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O2_TEMP_2015-2019\"/>
    </mc:Choice>
  </mc:AlternateContent>
  <xr:revisionPtr revIDLastSave="0" documentId="13_ncr:1_{0251990D-698E-4356-A198-8B18DEF44577}" xr6:coauthVersionLast="47" xr6:coauthVersionMax="47" xr10:uidLastSave="{00000000-0000-0000-0000-000000000000}"/>
  <bookViews>
    <workbookView xWindow="-28920" yWindow="-1320" windowWidth="29040" windowHeight="15720" tabRatio="500" xr2:uid="{00000000-000D-0000-FFFF-FFFF00000000}"/>
  </bookViews>
  <sheets>
    <sheet name="SITE" sheetId="11" r:id="rId1"/>
    <sheet name="31-03-2016" sheetId="1" r:id="rId2"/>
    <sheet name="21-04-2016" sheetId="2" r:id="rId3"/>
    <sheet name="24-05-2016" sheetId="3" r:id="rId4"/>
    <sheet name="23-06-2016" sheetId="4" r:id="rId5"/>
    <sheet name="27-07-2016" sheetId="5" r:id="rId6"/>
    <sheet name="29-08-2016" sheetId="6" r:id="rId7"/>
    <sheet name="29-09-2016" sheetId="7" r:id="rId8"/>
    <sheet name="24-10-2016" sheetId="8" r:id="rId9"/>
    <sheet name="22-11-2016" sheetId="9" r:id="rId10"/>
    <sheet name="15-12-2016" sheetId="10" r:id="rId1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B56" i="10" l="1"/>
  <c r="B57" i="10" s="1"/>
  <c r="B58" i="10" s="1"/>
  <c r="B59" i="10" s="1"/>
  <c r="B60" i="10" s="1"/>
  <c r="B61" i="10" s="1"/>
  <c r="B62" i="10" s="1"/>
  <c r="B63" i="10" s="1"/>
  <c r="B55" i="10"/>
  <c r="B50" i="10"/>
  <c r="B51" i="10" s="1"/>
  <c r="B52" i="10" s="1"/>
  <c r="B53" i="10" s="1"/>
  <c r="D7" i="10"/>
  <c r="B56" i="9"/>
  <c r="B57" i="9" s="1"/>
  <c r="B58" i="9" s="1"/>
  <c r="B59" i="9" s="1"/>
  <c r="B60" i="9" s="1"/>
  <c r="B61" i="9" s="1"/>
  <c r="B62" i="9" s="1"/>
  <c r="B63" i="9" s="1"/>
  <c r="B55" i="9"/>
  <c r="B50" i="9"/>
  <c r="B51" i="9" s="1"/>
  <c r="B52" i="9" s="1"/>
  <c r="B53" i="9" s="1"/>
  <c r="D7" i="9"/>
  <c r="B55" i="8"/>
  <c r="B56" i="8" s="1"/>
  <c r="B57" i="8" s="1"/>
  <c r="B58" i="8" s="1"/>
  <c r="B59" i="8" s="1"/>
  <c r="B60" i="8" s="1"/>
  <c r="B61" i="8" s="1"/>
  <c r="B62" i="8" s="1"/>
  <c r="B63" i="8" s="1"/>
  <c r="B50" i="8"/>
  <c r="B51" i="8" s="1"/>
  <c r="B52" i="8" s="1"/>
  <c r="B53" i="8" s="1"/>
  <c r="D7" i="8"/>
  <c r="B55" i="7"/>
  <c r="B56" i="7" s="1"/>
  <c r="B57" i="7" s="1"/>
  <c r="B58" i="7" s="1"/>
  <c r="B59" i="7" s="1"/>
  <c r="B60" i="7" s="1"/>
  <c r="B61" i="7" s="1"/>
  <c r="B62" i="7" s="1"/>
  <c r="B63" i="7" s="1"/>
  <c r="B51" i="7"/>
  <c r="B52" i="7" s="1"/>
  <c r="B53" i="7" s="1"/>
  <c r="B50" i="7"/>
  <c r="D7" i="7"/>
  <c r="B57" i="6"/>
  <c r="B58" i="6" s="1"/>
  <c r="B59" i="6" s="1"/>
  <c r="B60" i="6" s="1"/>
  <c r="B61" i="6" s="1"/>
  <c r="B62" i="6" s="1"/>
  <c r="B63" i="6" s="1"/>
  <c r="B64" i="6" s="1"/>
  <c r="B65" i="6" s="1"/>
  <c r="B53" i="6"/>
  <c r="B54" i="6" s="1"/>
  <c r="B55" i="6" s="1"/>
  <c r="B52" i="6"/>
  <c r="D7" i="6"/>
  <c r="B56" i="5"/>
  <c r="B57" i="5" s="1"/>
  <c r="B58" i="5" s="1"/>
  <c r="B59" i="5" s="1"/>
  <c r="B60" i="5" s="1"/>
  <c r="B61" i="5" s="1"/>
  <c r="B62" i="5" s="1"/>
  <c r="B63" i="5" s="1"/>
  <c r="B55" i="5"/>
  <c r="B51" i="5"/>
  <c r="B52" i="5" s="1"/>
  <c r="B53" i="5" s="1"/>
  <c r="B50" i="5"/>
  <c r="D7" i="5"/>
  <c r="B58" i="4"/>
  <c r="B59" i="4" s="1"/>
  <c r="B60" i="4" s="1"/>
  <c r="B61" i="4" s="1"/>
  <c r="B62" i="4" s="1"/>
  <c r="B63" i="4" s="1"/>
  <c r="B64" i="4" s="1"/>
  <c r="B65" i="4" s="1"/>
  <c r="B57" i="4"/>
  <c r="B52" i="4"/>
  <c r="B53" i="4" s="1"/>
  <c r="B54" i="4" s="1"/>
  <c r="B55" i="4" s="1"/>
  <c r="D7" i="4"/>
  <c r="B58" i="3"/>
  <c r="B59" i="3" s="1"/>
  <c r="B60" i="3" s="1"/>
  <c r="B61" i="3" s="1"/>
  <c r="B62" i="3" s="1"/>
  <c r="B63" i="3" s="1"/>
  <c r="B64" i="3" s="1"/>
  <c r="B65" i="3" s="1"/>
  <c r="B57" i="3"/>
  <c r="B53" i="3"/>
  <c r="B54" i="3" s="1"/>
  <c r="B55" i="3" s="1"/>
  <c r="B52" i="3"/>
  <c r="D7" i="3"/>
  <c r="B55" i="2"/>
  <c r="B56" i="2" s="1"/>
  <c r="B57" i="2" s="1"/>
  <c r="B58" i="2" s="1"/>
  <c r="B59" i="2" s="1"/>
  <c r="B60" i="2" s="1"/>
  <c r="B61" i="2" s="1"/>
  <c r="B62" i="2" s="1"/>
  <c r="B63" i="2" s="1"/>
  <c r="B52" i="2"/>
  <c r="B53" i="2" s="1"/>
  <c r="B51" i="2"/>
  <c r="B50" i="2"/>
  <c r="D7" i="2"/>
  <c r="B55" i="1"/>
  <c r="B56" i="1" s="1"/>
  <c r="B57" i="1" s="1"/>
  <c r="B58" i="1" s="1"/>
  <c r="B59" i="1" s="1"/>
  <c r="B60" i="1" s="1"/>
  <c r="B61" i="1" s="1"/>
  <c r="B62" i="1" s="1"/>
  <c r="B63" i="1" s="1"/>
  <c r="B51" i="1"/>
  <c r="B52" i="1" s="1"/>
  <c r="B53" i="1" s="1"/>
  <c r="B50" i="1"/>
  <c r="D7" i="1"/>
</calcChain>
</file>

<file path=xl/sharedStrings.xml><?xml version="1.0" encoding="utf-8"?>
<sst xmlns="http://schemas.openxmlformats.org/spreadsheetml/2006/main" count="199" uniqueCount="50">
  <si>
    <t>Fiche terrain Pavin</t>
  </si>
  <si>
    <t>Météo :</t>
  </si>
  <si>
    <t>couvert</t>
  </si>
  <si>
    <t xml:space="preserve">Date : </t>
  </si>
  <si>
    <t>Heure :</t>
  </si>
  <si>
    <t>9H50</t>
  </si>
  <si>
    <t xml:space="preserve">Secchi (m) : </t>
  </si>
  <si>
    <t xml:space="preserve">Zone euphotique </t>
  </si>
  <si>
    <t xml:space="preserve">2,5 X secchi (m) : </t>
  </si>
  <si>
    <t xml:space="preserve">Sonde : </t>
  </si>
  <si>
    <t>recherche</t>
  </si>
  <si>
    <t>Equipe :</t>
  </si>
  <si>
    <t>Jo, Hermine</t>
  </si>
  <si>
    <t>Profondeur (m) :</t>
  </si>
  <si>
    <t xml:space="preserve">T°C </t>
  </si>
  <si>
    <r>
      <rPr>
        <b/>
        <sz val="11"/>
        <color rgb="FF000000"/>
        <rFont val="Calibri"/>
        <family val="2"/>
        <charset val="1"/>
      </rPr>
      <t>O</t>
    </r>
    <r>
      <rPr>
        <b/>
        <vertAlign val="subscript"/>
        <sz val="11"/>
        <color rgb="FF000000"/>
        <rFont val="Calibri"/>
        <family val="2"/>
        <charset val="1"/>
      </rPr>
      <t>2</t>
    </r>
    <r>
      <rPr>
        <b/>
        <sz val="11"/>
        <color rgb="FF000000"/>
        <rFont val="Calibri"/>
        <family val="2"/>
        <charset val="1"/>
      </rPr>
      <t xml:space="preserve">% </t>
    </r>
  </si>
  <si>
    <r>
      <rPr>
        <b/>
        <sz val="11"/>
        <color rgb="FF000000"/>
        <rFont val="Calibri"/>
        <family val="2"/>
        <charset val="1"/>
      </rPr>
      <t>O</t>
    </r>
    <r>
      <rPr>
        <b/>
        <vertAlign val="subscript"/>
        <sz val="11"/>
        <color rgb="FF000000"/>
        <rFont val="Calibri"/>
        <family val="2"/>
        <charset val="1"/>
      </rPr>
      <t>2</t>
    </r>
    <r>
      <rPr>
        <b/>
        <sz val="11"/>
        <color rgb="FF000000"/>
        <rFont val="Calibri"/>
        <family val="2"/>
        <charset val="1"/>
      </rPr>
      <t xml:space="preserve"> mg.L</t>
    </r>
    <r>
      <rPr>
        <b/>
        <vertAlign val="superscript"/>
        <sz val="11"/>
        <color rgb="FF000000"/>
        <rFont val="Calibri"/>
        <family val="2"/>
        <charset val="1"/>
      </rPr>
      <t>-1</t>
    </r>
  </si>
  <si>
    <t>Extérieure</t>
  </si>
  <si>
    <t>X</t>
  </si>
  <si>
    <t>chaud et couvert</t>
  </si>
  <si>
    <t>9H30</t>
  </si>
  <si>
    <t>Laetitia, Jo, Fanny</t>
  </si>
  <si>
    <t>gris et couvert</t>
  </si>
  <si>
    <t>9h30</t>
  </si>
  <si>
    <t>Jonathan, Hermine, Marie-lou</t>
  </si>
  <si>
    <t>beau, Soleil</t>
  </si>
  <si>
    <t>9H55</t>
  </si>
  <si>
    <t>ensoleillé</t>
  </si>
  <si>
    <t>9h15</t>
  </si>
  <si>
    <t>Jonathan, Marie, Elodie</t>
  </si>
  <si>
    <t xml:space="preserve">couvert </t>
  </si>
  <si>
    <t>9h35</t>
  </si>
  <si>
    <t>Jo,Hermine</t>
  </si>
  <si>
    <t>Soleil- Vent</t>
  </si>
  <si>
    <t>Jo et Hermine</t>
  </si>
  <si>
    <t>temps gris et doux</t>
  </si>
  <si>
    <t>Jo,Fanny</t>
  </si>
  <si>
    <t>temps gris forte pluie</t>
  </si>
  <si>
    <t>10H</t>
  </si>
  <si>
    <t>temps gris</t>
  </si>
  <si>
    <t>10h45</t>
  </si>
  <si>
    <t>Jo-Hermine</t>
  </si>
  <si>
    <t>Site</t>
  </si>
  <si>
    <t>Pavin</t>
  </si>
  <si>
    <t>Type</t>
  </si>
  <si>
    <t>lake</t>
  </si>
  <si>
    <t>Longitude</t>
  </si>
  <si>
    <t>2.888</t>
  </si>
  <si>
    <t>Latitude</t>
  </si>
  <si>
    <t>45.4958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</si>
</sst>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24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vertAlign val="subscript"/>
      <sz val="11"/>
      <color rgb="FF000000"/>
      <name val="Calibri"/>
      <family val="2"/>
      <charset val="1"/>
    </font>
    <font>
      <b/>
      <vertAlign val="superscript"/>
      <sz val="11"/>
      <color rgb="FF000000"/>
      <name val="Calibri"/>
      <family val="2"/>
      <charset val="1"/>
    </font>
    <font>
      <sz val="14"/>
      <color rgb="FF000000"/>
      <name val="Calibri"/>
      <family val="2"/>
      <charset val="1"/>
    </font>
    <font>
      <b/>
      <sz val="14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Border="1" applyAlignment="1">
      <alignment horizontal="center"/>
    </xf>
    <xf numFmtId="0" fontId="1" fillId="0" borderId="0" xfId="0" applyFont="1" applyAlignment="1"/>
    <xf numFmtId="0" fontId="0" fillId="0" borderId="0" xfId="0" applyBorder="1"/>
    <xf numFmtId="14" fontId="0" fillId="0" borderId="0" xfId="0" applyNumberFormat="1"/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9" xfId="0" applyBorder="1"/>
    <xf numFmtId="0" fontId="0" fillId="0" borderId="9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/>
    <xf numFmtId="0" fontId="0" fillId="0" borderId="8" xfId="0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15" xfId="0" applyBorder="1" applyAlignment="1">
      <alignment horizontal="center"/>
    </xf>
    <xf numFmtId="0" fontId="0" fillId="0" borderId="10" xfId="0" applyBorder="1" applyAlignment="1">
      <alignment horizontal="center"/>
    </xf>
    <xf numFmtId="0" fontId="6" fillId="2" borderId="19" xfId="0" applyFont="1" applyFill="1" applyBorder="1"/>
    <xf numFmtId="0" fontId="6" fillId="2" borderId="20" xfId="0" applyFont="1" applyFill="1" applyBorder="1"/>
    <xf numFmtId="0" fontId="6" fillId="2" borderId="21" xfId="0" applyFont="1" applyFill="1" applyBorder="1"/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9673EC-5DF9-44ED-8D28-78408DE78381}">
  <dimension ref="B1:C5"/>
  <sheetViews>
    <sheetView tabSelected="1" workbookViewId="0">
      <selection activeCell="F7" sqref="F7"/>
    </sheetView>
  </sheetViews>
  <sheetFormatPr baseColWidth="10" defaultRowHeight="14.5" x14ac:dyDescent="0.35"/>
  <cols>
    <col min="2" max="2" width="12" bestFit="1" customWidth="1"/>
  </cols>
  <sheetData>
    <row r="1" spans="2:3" ht="15" thickBot="1" x14ac:dyDescent="0.4"/>
    <row r="2" spans="2:3" ht="18.5" x14ac:dyDescent="0.45">
      <c r="B2" s="30" t="s">
        <v>42</v>
      </c>
      <c r="C2" s="33" t="s">
        <v>43</v>
      </c>
    </row>
    <row r="3" spans="2:3" ht="18.5" x14ac:dyDescent="0.45">
      <c r="B3" s="31" t="s">
        <v>44</v>
      </c>
      <c r="C3" s="34" t="s">
        <v>45</v>
      </c>
    </row>
    <row r="4" spans="2:3" ht="18.5" x14ac:dyDescent="0.45">
      <c r="B4" s="31" t="s">
        <v>46</v>
      </c>
      <c r="C4" s="34" t="s">
        <v>47</v>
      </c>
    </row>
    <row r="5" spans="2:3" ht="19" thickBot="1" x14ac:dyDescent="0.5">
      <c r="B5" s="32" t="s">
        <v>48</v>
      </c>
      <c r="C5" s="35" t="s">
        <v>49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5"/>
  <sheetViews>
    <sheetView topLeftCell="A28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2</v>
      </c>
      <c r="F3" s="3"/>
    </row>
    <row r="4" spans="1:7" x14ac:dyDescent="0.35">
      <c r="B4" t="s">
        <v>3</v>
      </c>
      <c r="C4" s="4">
        <v>42460</v>
      </c>
      <c r="F4" s="3"/>
    </row>
    <row r="5" spans="1:7" x14ac:dyDescent="0.35">
      <c r="B5" t="s">
        <v>4</v>
      </c>
      <c r="C5" t="s">
        <v>5</v>
      </c>
      <c r="F5" s="3"/>
    </row>
    <row r="6" spans="1:7" x14ac:dyDescent="0.35">
      <c r="B6" t="s">
        <v>6</v>
      </c>
      <c r="C6">
        <v>4</v>
      </c>
      <c r="D6" s="3"/>
      <c r="G6" s="3"/>
    </row>
    <row r="7" spans="1:7" x14ac:dyDescent="0.35">
      <c r="B7" t="s">
        <v>7</v>
      </c>
      <c r="C7" t="s">
        <v>8</v>
      </c>
      <c r="D7" s="3">
        <f>2.5*C6</f>
        <v>10</v>
      </c>
      <c r="G7" s="3"/>
    </row>
    <row r="8" spans="1:7" x14ac:dyDescent="0.35">
      <c r="B8" t="s">
        <v>9</v>
      </c>
      <c r="C8" t="s">
        <v>10</v>
      </c>
      <c r="D8" s="3"/>
      <c r="G8" s="3"/>
    </row>
    <row r="9" spans="1:7" x14ac:dyDescent="0.35">
      <c r="B9" t="s">
        <v>11</v>
      </c>
      <c r="C9" t="s">
        <v>12</v>
      </c>
      <c r="D9" s="3"/>
      <c r="G9" s="3"/>
    </row>
    <row r="11" spans="1:7" ht="17.5" x14ac:dyDescent="0.45">
      <c r="B11" s="5" t="s">
        <v>13</v>
      </c>
      <c r="C11" s="6" t="s">
        <v>14</v>
      </c>
      <c r="D11" s="7" t="s">
        <v>15</v>
      </c>
      <c r="E11" s="8" t="s">
        <v>16</v>
      </c>
    </row>
    <row r="12" spans="1:7" x14ac:dyDescent="0.35">
      <c r="B12" s="9" t="s">
        <v>17</v>
      </c>
      <c r="C12" s="10">
        <v>12.2</v>
      </c>
      <c r="D12" s="11" t="s">
        <v>18</v>
      </c>
      <c r="E12" s="12" t="s">
        <v>18</v>
      </c>
    </row>
    <row r="13" spans="1:7" x14ac:dyDescent="0.35">
      <c r="B13" s="13">
        <v>0</v>
      </c>
      <c r="C13" s="14">
        <v>3.9</v>
      </c>
      <c r="D13" s="14">
        <v>80.099999999999994</v>
      </c>
      <c r="E13" s="15">
        <v>10.53</v>
      </c>
    </row>
    <row r="14" spans="1:7" x14ac:dyDescent="0.35">
      <c r="B14" s="16">
        <v>1</v>
      </c>
      <c r="C14" s="17">
        <v>3.8</v>
      </c>
      <c r="D14" s="17">
        <v>79.5</v>
      </c>
      <c r="E14" s="18">
        <v>10.46</v>
      </c>
    </row>
    <row r="15" spans="1:7" x14ac:dyDescent="0.35">
      <c r="B15" s="16">
        <v>2</v>
      </c>
      <c r="C15" s="17">
        <v>3.7</v>
      </c>
      <c r="D15" s="17">
        <v>78.900000000000006</v>
      </c>
      <c r="E15" s="18">
        <v>10.43</v>
      </c>
    </row>
    <row r="16" spans="1:7" x14ac:dyDescent="0.35">
      <c r="B16" s="16">
        <v>3</v>
      </c>
      <c r="C16" s="17">
        <v>3.7</v>
      </c>
      <c r="D16" s="17">
        <v>78.8</v>
      </c>
      <c r="E16" s="18">
        <v>10.41</v>
      </c>
    </row>
    <row r="17" spans="2:5" x14ac:dyDescent="0.35">
      <c r="B17" s="16">
        <v>4</v>
      </c>
      <c r="C17" s="17">
        <v>3.7</v>
      </c>
      <c r="D17" s="17">
        <v>78.3</v>
      </c>
      <c r="E17" s="18">
        <v>10.34</v>
      </c>
    </row>
    <row r="18" spans="2:5" x14ac:dyDescent="0.35">
      <c r="B18" s="16">
        <v>5</v>
      </c>
      <c r="C18" s="17">
        <v>3.7</v>
      </c>
      <c r="D18" s="17">
        <v>78.099999999999994</v>
      </c>
      <c r="E18" s="18">
        <v>10.33</v>
      </c>
    </row>
    <row r="19" spans="2:5" x14ac:dyDescent="0.35">
      <c r="B19" s="16">
        <v>6</v>
      </c>
      <c r="C19" s="17">
        <v>3.7</v>
      </c>
      <c r="D19" s="17">
        <v>78</v>
      </c>
      <c r="E19" s="18">
        <v>10.31</v>
      </c>
    </row>
    <row r="20" spans="2:5" x14ac:dyDescent="0.35">
      <c r="B20" s="16">
        <v>7</v>
      </c>
      <c r="C20" s="17">
        <v>3.7</v>
      </c>
      <c r="D20" s="17">
        <v>77.599999999999994</v>
      </c>
      <c r="E20" s="18">
        <v>10.25</v>
      </c>
    </row>
    <row r="21" spans="2:5" x14ac:dyDescent="0.35">
      <c r="B21" s="16">
        <v>8</v>
      </c>
      <c r="C21" s="17">
        <v>3.7</v>
      </c>
      <c r="D21" s="17">
        <v>77.3</v>
      </c>
      <c r="E21" s="18"/>
    </row>
    <row r="22" spans="2:5" x14ac:dyDescent="0.35">
      <c r="B22" s="16">
        <v>9</v>
      </c>
      <c r="C22" s="17">
        <v>3.6</v>
      </c>
      <c r="D22" s="17">
        <v>77.099999999999994</v>
      </c>
      <c r="E22" s="18"/>
    </row>
    <row r="23" spans="2:5" x14ac:dyDescent="0.35">
      <c r="B23" s="16">
        <v>10</v>
      </c>
      <c r="C23" s="17">
        <v>3.6</v>
      </c>
      <c r="D23" s="17">
        <v>76.8</v>
      </c>
      <c r="E23" s="18"/>
    </row>
    <row r="24" spans="2:5" x14ac:dyDescent="0.35">
      <c r="B24" s="16">
        <v>11</v>
      </c>
      <c r="C24" s="17">
        <v>3.6</v>
      </c>
      <c r="D24" s="17">
        <v>76.599999999999994</v>
      </c>
      <c r="E24" s="18"/>
    </row>
    <row r="25" spans="2:5" x14ac:dyDescent="0.35">
      <c r="B25" s="16">
        <v>12</v>
      </c>
      <c r="C25" s="17">
        <v>3.6</v>
      </c>
      <c r="D25" s="17">
        <v>76.599999999999994</v>
      </c>
      <c r="E25" s="18"/>
    </row>
    <row r="26" spans="2:5" x14ac:dyDescent="0.35">
      <c r="B26" s="16">
        <v>13</v>
      </c>
      <c r="C26" s="17">
        <v>3.6</v>
      </c>
      <c r="D26" s="17">
        <v>76.2</v>
      </c>
      <c r="E26" s="18"/>
    </row>
    <row r="27" spans="2:5" x14ac:dyDescent="0.35">
      <c r="B27" s="16">
        <v>14</v>
      </c>
      <c r="C27" s="17">
        <v>3.7</v>
      </c>
      <c r="D27" s="17">
        <v>76.099999999999994</v>
      </c>
      <c r="E27" s="18"/>
    </row>
    <row r="28" spans="2:5" x14ac:dyDescent="0.35">
      <c r="B28" s="16">
        <v>15</v>
      </c>
      <c r="C28" s="17">
        <v>3.6</v>
      </c>
      <c r="D28" s="17">
        <v>76</v>
      </c>
      <c r="E28" s="18"/>
    </row>
    <row r="29" spans="2:5" x14ac:dyDescent="0.35">
      <c r="B29" s="16">
        <v>16</v>
      </c>
      <c r="C29" s="17">
        <v>3.6</v>
      </c>
      <c r="D29" s="19">
        <v>76</v>
      </c>
      <c r="E29" s="18"/>
    </row>
    <row r="30" spans="2:5" x14ac:dyDescent="0.35">
      <c r="B30" s="16">
        <v>17</v>
      </c>
      <c r="C30" s="17">
        <v>3.6</v>
      </c>
      <c r="D30" s="17">
        <v>75.8</v>
      </c>
      <c r="E30" s="18"/>
    </row>
    <row r="31" spans="2:5" x14ac:dyDescent="0.35">
      <c r="B31" s="16">
        <v>18</v>
      </c>
      <c r="C31" s="17">
        <v>3.7</v>
      </c>
      <c r="D31" s="17">
        <v>75.7</v>
      </c>
      <c r="E31" s="18"/>
    </row>
    <row r="32" spans="2:5" x14ac:dyDescent="0.35">
      <c r="B32" s="16">
        <v>19</v>
      </c>
      <c r="C32" s="17">
        <v>3.7</v>
      </c>
      <c r="D32" s="17">
        <v>75.5</v>
      </c>
      <c r="E32" s="18"/>
    </row>
    <row r="33" spans="2:5" x14ac:dyDescent="0.35">
      <c r="B33" s="16">
        <v>20</v>
      </c>
      <c r="C33" s="17">
        <v>3.7</v>
      </c>
      <c r="D33" s="17">
        <v>75.400000000000006</v>
      </c>
      <c r="E33" s="18"/>
    </row>
    <row r="34" spans="2:5" x14ac:dyDescent="0.35">
      <c r="B34" s="16">
        <v>21</v>
      </c>
      <c r="C34" s="17">
        <v>3.7</v>
      </c>
      <c r="D34" s="17">
        <v>75.400000000000006</v>
      </c>
      <c r="E34" s="18"/>
    </row>
    <row r="35" spans="2:5" x14ac:dyDescent="0.35">
      <c r="B35" s="16">
        <v>22</v>
      </c>
      <c r="C35" s="17">
        <v>3.7</v>
      </c>
      <c r="D35" s="17">
        <v>75.2</v>
      </c>
      <c r="E35" s="18"/>
    </row>
    <row r="36" spans="2:5" x14ac:dyDescent="0.35">
      <c r="B36" s="16">
        <v>23</v>
      </c>
      <c r="C36" s="17">
        <v>3.7</v>
      </c>
      <c r="D36" s="17">
        <v>74.900000000000006</v>
      </c>
      <c r="E36" s="18"/>
    </row>
    <row r="37" spans="2:5" x14ac:dyDescent="0.35">
      <c r="B37" s="16">
        <v>24</v>
      </c>
      <c r="C37" s="17">
        <v>3.7</v>
      </c>
      <c r="D37" s="17">
        <v>74.900000000000006</v>
      </c>
      <c r="E37" s="18"/>
    </row>
    <row r="38" spans="2:5" x14ac:dyDescent="0.35">
      <c r="B38" s="16">
        <v>25</v>
      </c>
      <c r="C38" s="17">
        <v>3.7</v>
      </c>
      <c r="D38" s="17">
        <v>74.8</v>
      </c>
      <c r="E38" s="18"/>
    </row>
    <row r="39" spans="2:5" x14ac:dyDescent="0.35">
      <c r="B39" s="16">
        <v>30</v>
      </c>
      <c r="C39" s="17">
        <v>3.7</v>
      </c>
      <c r="D39" s="17">
        <v>73.5</v>
      </c>
      <c r="E39" s="18"/>
    </row>
    <row r="40" spans="2:5" x14ac:dyDescent="0.35">
      <c r="B40" s="16"/>
      <c r="C40" s="17"/>
      <c r="D40" s="17"/>
      <c r="E40" s="18"/>
    </row>
    <row r="41" spans="2:5" x14ac:dyDescent="0.35">
      <c r="B41" s="16">
        <v>35</v>
      </c>
      <c r="C41" s="17">
        <v>3.7</v>
      </c>
      <c r="D41" s="17">
        <v>72.7</v>
      </c>
      <c r="E41" s="18"/>
    </row>
    <row r="42" spans="2:5" x14ac:dyDescent="0.35">
      <c r="B42" s="16"/>
      <c r="C42" s="17"/>
      <c r="D42" s="17"/>
      <c r="E42" s="18"/>
    </row>
    <row r="43" spans="2:5" x14ac:dyDescent="0.35">
      <c r="B43" s="16">
        <v>40</v>
      </c>
      <c r="C43" s="17">
        <v>3.7</v>
      </c>
      <c r="D43" s="17">
        <v>59</v>
      </c>
      <c r="E43" s="18"/>
    </row>
    <row r="44" spans="2:5" x14ac:dyDescent="0.35">
      <c r="B44" s="16"/>
      <c r="C44" s="17"/>
      <c r="D44" s="17"/>
      <c r="E44" s="18"/>
    </row>
    <row r="45" spans="2:5" x14ac:dyDescent="0.35">
      <c r="B45" s="16">
        <v>45</v>
      </c>
      <c r="C45" s="17">
        <v>3.8</v>
      </c>
      <c r="D45" s="17">
        <v>41.2</v>
      </c>
      <c r="E45" s="18"/>
    </row>
    <row r="46" spans="2:5" x14ac:dyDescent="0.35">
      <c r="B46" s="16"/>
      <c r="C46" s="17"/>
      <c r="D46" s="17"/>
      <c r="E46" s="18"/>
    </row>
    <row r="47" spans="2:5" x14ac:dyDescent="0.35">
      <c r="B47" s="20"/>
      <c r="C47" s="17"/>
      <c r="D47" s="17"/>
      <c r="E47" s="18"/>
    </row>
    <row r="48" spans="2:5" x14ac:dyDescent="0.35">
      <c r="B48" s="16">
        <v>50</v>
      </c>
      <c r="C48" s="17">
        <v>4</v>
      </c>
      <c r="D48" s="17">
        <v>24.8</v>
      </c>
      <c r="E48" s="18"/>
    </row>
    <row r="49" spans="2:5" x14ac:dyDescent="0.35">
      <c r="B49" s="21">
        <v>51</v>
      </c>
      <c r="C49" s="17">
        <v>4</v>
      </c>
      <c r="D49" s="17">
        <v>17.2</v>
      </c>
      <c r="E49" s="18"/>
    </row>
    <row r="50" spans="2:5" x14ac:dyDescent="0.35">
      <c r="B50" s="16">
        <f>B49+1</f>
        <v>52</v>
      </c>
      <c r="C50" s="17">
        <v>4</v>
      </c>
      <c r="D50" s="17">
        <v>12.6</v>
      </c>
      <c r="E50" s="18"/>
    </row>
    <row r="51" spans="2:5" x14ac:dyDescent="0.35">
      <c r="B51" s="16">
        <f>B50+1</f>
        <v>53</v>
      </c>
      <c r="C51" s="17">
        <v>4</v>
      </c>
      <c r="D51" s="17">
        <v>4.0999999999999996</v>
      </c>
      <c r="E51" s="18"/>
    </row>
    <row r="52" spans="2:5" x14ac:dyDescent="0.35">
      <c r="B52" s="16">
        <f>B51+1</f>
        <v>54</v>
      </c>
      <c r="C52" s="17">
        <v>4.0999999999999996</v>
      </c>
      <c r="D52" s="17">
        <v>2.6</v>
      </c>
      <c r="E52" s="18"/>
    </row>
    <row r="53" spans="2:5" x14ac:dyDescent="0.35">
      <c r="B53" s="16">
        <f>B52+1</f>
        <v>55</v>
      </c>
      <c r="C53" s="17">
        <v>4.0999999999999996</v>
      </c>
      <c r="D53" s="17">
        <v>2.2999999999999998</v>
      </c>
      <c r="E53" s="18"/>
    </row>
    <row r="54" spans="2:5" x14ac:dyDescent="0.35">
      <c r="B54" s="22">
        <v>56</v>
      </c>
      <c r="C54" s="17">
        <v>4.2</v>
      </c>
      <c r="D54" s="17">
        <v>2.1</v>
      </c>
      <c r="E54" s="18"/>
    </row>
    <row r="55" spans="2:5" x14ac:dyDescent="0.35">
      <c r="B55" s="22">
        <f t="shared" ref="B55:B63" si="0">B54+1</f>
        <v>57</v>
      </c>
      <c r="C55" s="17">
        <v>4.2</v>
      </c>
      <c r="D55" s="17">
        <v>1.9</v>
      </c>
      <c r="E55" s="18"/>
    </row>
    <row r="56" spans="2:5" x14ac:dyDescent="0.35">
      <c r="B56" s="22">
        <f t="shared" si="0"/>
        <v>58</v>
      </c>
      <c r="C56" s="17">
        <v>4.3</v>
      </c>
      <c r="D56" s="17">
        <v>1.7</v>
      </c>
      <c r="E56" s="18"/>
    </row>
    <row r="57" spans="2:5" x14ac:dyDescent="0.35">
      <c r="B57" s="22">
        <f t="shared" si="0"/>
        <v>59</v>
      </c>
      <c r="C57" s="17">
        <v>4.4000000000000004</v>
      </c>
      <c r="D57" s="17">
        <v>1.6</v>
      </c>
      <c r="E57" s="18"/>
    </row>
    <row r="58" spans="2:5" x14ac:dyDescent="0.35">
      <c r="B58" s="22">
        <f t="shared" si="0"/>
        <v>60</v>
      </c>
      <c r="C58" s="17">
        <v>4.5</v>
      </c>
      <c r="D58" s="17">
        <v>1.6</v>
      </c>
      <c r="E58" s="18"/>
    </row>
    <row r="59" spans="2:5" x14ac:dyDescent="0.35">
      <c r="B59" s="22">
        <f t="shared" si="0"/>
        <v>61</v>
      </c>
      <c r="C59" s="17">
        <v>4.5</v>
      </c>
      <c r="D59" s="17">
        <v>1.5</v>
      </c>
      <c r="E59" s="18"/>
    </row>
    <row r="60" spans="2:5" x14ac:dyDescent="0.35">
      <c r="B60" s="22">
        <f t="shared" si="0"/>
        <v>62</v>
      </c>
      <c r="C60" s="17">
        <v>4.5999999999999996</v>
      </c>
      <c r="D60" s="17">
        <v>1.5</v>
      </c>
      <c r="E60" s="18"/>
    </row>
    <row r="61" spans="2:5" x14ac:dyDescent="0.35">
      <c r="B61" s="22">
        <f t="shared" si="0"/>
        <v>63</v>
      </c>
      <c r="C61" s="17">
        <v>4.7</v>
      </c>
      <c r="D61" s="17">
        <v>1.4</v>
      </c>
      <c r="E61" s="18"/>
    </row>
    <row r="62" spans="2:5" x14ac:dyDescent="0.35">
      <c r="B62" s="22">
        <f t="shared" si="0"/>
        <v>64</v>
      </c>
      <c r="C62" s="17">
        <v>4.7</v>
      </c>
      <c r="D62" s="17">
        <v>1.3</v>
      </c>
      <c r="E62" s="18"/>
    </row>
    <row r="63" spans="2:5" x14ac:dyDescent="0.35">
      <c r="B63" s="22">
        <f t="shared" si="0"/>
        <v>65</v>
      </c>
      <c r="C63" s="17">
        <v>4.7</v>
      </c>
      <c r="D63" s="17">
        <v>1.3</v>
      </c>
      <c r="E63" s="18"/>
    </row>
    <row r="64" spans="2:5" x14ac:dyDescent="0.35">
      <c r="B64" s="22"/>
      <c r="C64" s="17"/>
      <c r="D64" s="17"/>
      <c r="E64" s="18"/>
    </row>
    <row r="65" spans="2:5" x14ac:dyDescent="0.35">
      <c r="B65" s="22"/>
      <c r="C65" s="17"/>
      <c r="D65" s="17"/>
      <c r="E65" s="18"/>
    </row>
    <row r="66" spans="2:5" x14ac:dyDescent="0.35">
      <c r="B66" s="22"/>
      <c r="C66" s="17"/>
      <c r="D66" s="17"/>
      <c r="E66" s="18"/>
    </row>
    <row r="67" spans="2:5" x14ac:dyDescent="0.35">
      <c r="B67" s="22"/>
      <c r="C67" s="17"/>
      <c r="D67" s="17"/>
      <c r="E67" s="18"/>
    </row>
    <row r="68" spans="2:5" x14ac:dyDescent="0.35">
      <c r="B68" s="22"/>
      <c r="C68" s="17"/>
      <c r="D68" s="17"/>
      <c r="E68" s="18"/>
    </row>
    <row r="69" spans="2:5" x14ac:dyDescent="0.35">
      <c r="B69" s="22"/>
      <c r="C69" s="17"/>
      <c r="D69" s="17"/>
      <c r="E69" s="18"/>
    </row>
    <row r="70" spans="2:5" x14ac:dyDescent="0.35">
      <c r="B70" s="22"/>
      <c r="C70" s="17"/>
      <c r="D70" s="17"/>
      <c r="E70" s="18"/>
    </row>
    <row r="71" spans="2:5" x14ac:dyDescent="0.35">
      <c r="B71" s="22"/>
      <c r="C71" s="17"/>
      <c r="D71" s="17"/>
      <c r="E71" s="18"/>
    </row>
    <row r="72" spans="2:5" x14ac:dyDescent="0.35">
      <c r="B72" s="22"/>
      <c r="C72" s="17"/>
      <c r="D72" s="17"/>
      <c r="E72" s="18"/>
    </row>
    <row r="73" spans="2:5" x14ac:dyDescent="0.35">
      <c r="B73" s="22"/>
      <c r="C73" s="17"/>
      <c r="D73" s="17"/>
      <c r="E73" s="18"/>
    </row>
    <row r="74" spans="2:5" x14ac:dyDescent="0.35">
      <c r="B74" s="22"/>
      <c r="C74" s="17"/>
      <c r="D74" s="17"/>
      <c r="E74" s="18"/>
    </row>
    <row r="75" spans="2:5" x14ac:dyDescent="0.35">
      <c r="B75" s="22"/>
      <c r="C75" s="17"/>
      <c r="D75" s="17"/>
      <c r="E75" s="18"/>
    </row>
    <row r="76" spans="2:5" x14ac:dyDescent="0.35">
      <c r="B76" s="22"/>
      <c r="C76" s="17"/>
      <c r="D76" s="17"/>
      <c r="E76" s="18"/>
    </row>
    <row r="77" spans="2:5" x14ac:dyDescent="0.35">
      <c r="B77" s="22"/>
      <c r="C77" s="17"/>
      <c r="D77" s="17"/>
      <c r="E77" s="18"/>
    </row>
    <row r="78" spans="2:5" x14ac:dyDescent="0.35">
      <c r="B78" s="22"/>
      <c r="C78" s="17"/>
      <c r="D78" s="17"/>
      <c r="E78" s="18"/>
    </row>
    <row r="79" spans="2:5" x14ac:dyDescent="0.35">
      <c r="B79" s="22"/>
      <c r="C79" s="17"/>
      <c r="D79" s="17"/>
      <c r="E79" s="18"/>
    </row>
    <row r="80" spans="2:5" x14ac:dyDescent="0.35">
      <c r="B80" s="22"/>
      <c r="C80" s="17"/>
      <c r="D80" s="17"/>
      <c r="E80" s="18"/>
    </row>
    <row r="81" spans="2:5" x14ac:dyDescent="0.35">
      <c r="B81" s="22"/>
      <c r="C81" s="17"/>
      <c r="D81" s="17"/>
      <c r="E81" s="18"/>
    </row>
    <row r="82" spans="2:5" x14ac:dyDescent="0.35">
      <c r="B82" s="22"/>
      <c r="C82" s="17"/>
      <c r="D82" s="17"/>
      <c r="E82" s="18"/>
    </row>
    <row r="83" spans="2:5" x14ac:dyDescent="0.35">
      <c r="B83" s="22"/>
      <c r="C83" s="17"/>
      <c r="D83" s="17"/>
      <c r="E83" s="18"/>
    </row>
    <row r="84" spans="2:5" x14ac:dyDescent="0.35">
      <c r="B84" s="22"/>
      <c r="C84" s="17"/>
      <c r="D84" s="17"/>
      <c r="E84" s="18"/>
    </row>
    <row r="85" spans="2:5" x14ac:dyDescent="0.35">
      <c r="B85" s="22"/>
      <c r="C85" s="17"/>
      <c r="D85" s="17"/>
      <c r="E85" s="18"/>
    </row>
    <row r="86" spans="2:5" x14ac:dyDescent="0.35">
      <c r="B86" s="22"/>
      <c r="C86" s="17"/>
      <c r="D86" s="17"/>
      <c r="E86" s="18"/>
    </row>
    <row r="87" spans="2:5" x14ac:dyDescent="0.35">
      <c r="B87" s="22"/>
      <c r="C87" s="17"/>
      <c r="D87" s="17"/>
      <c r="E87" s="18"/>
    </row>
    <row r="88" spans="2:5" x14ac:dyDescent="0.35">
      <c r="B88" s="22"/>
      <c r="C88" s="17"/>
      <c r="D88" s="17"/>
      <c r="E88" s="18"/>
    </row>
    <row r="89" spans="2:5" x14ac:dyDescent="0.35">
      <c r="B89" s="23"/>
      <c r="C89" s="24"/>
      <c r="D89" s="24"/>
      <c r="E89" s="25"/>
    </row>
    <row r="90" spans="2:5" s="3" customFormat="1" x14ac:dyDescent="0.35">
      <c r="B90" s="26"/>
    </row>
    <row r="91" spans="2:5" s="3" customFormat="1" x14ac:dyDescent="0.35">
      <c r="B91" s="26"/>
    </row>
    <row r="92" spans="2:5" s="3" customFormat="1" x14ac:dyDescent="0.35">
      <c r="B92" s="26"/>
    </row>
    <row r="93" spans="2:5" s="3" customFormat="1" x14ac:dyDescent="0.35">
      <c r="B93" s="26"/>
    </row>
    <row r="94" spans="2:5" s="3" customFormat="1" x14ac:dyDescent="0.35">
      <c r="B94" s="26"/>
    </row>
    <row r="95" spans="2:5" s="3" customFormat="1" x14ac:dyDescent="0.35">
      <c r="B95" s="26"/>
    </row>
    <row r="96" spans="2:5" s="3" customFormat="1" x14ac:dyDescent="0.35">
      <c r="B96" s="26"/>
    </row>
    <row r="97" spans="2:5" s="3" customFormat="1" x14ac:dyDescent="0.35">
      <c r="B97" s="26"/>
    </row>
    <row r="98" spans="2:5" s="3" customFormat="1" x14ac:dyDescent="0.35">
      <c r="B98" s="26"/>
    </row>
    <row r="99" spans="2:5" s="3" customFormat="1" x14ac:dyDescent="0.35">
      <c r="B99" s="26"/>
    </row>
    <row r="100" spans="2:5" s="3" customFormat="1" x14ac:dyDescent="0.35">
      <c r="B100" s="26"/>
    </row>
    <row r="101" spans="2:5" s="3" customFormat="1" x14ac:dyDescent="0.35">
      <c r="B101" s="26"/>
    </row>
    <row r="102" spans="2:5" s="3" customFormat="1" x14ac:dyDescent="0.35">
      <c r="B102" s="26"/>
    </row>
    <row r="103" spans="2:5" s="3" customFormat="1" x14ac:dyDescent="0.35">
      <c r="B103" s="27"/>
    </row>
    <row r="104" spans="2:5" s="3" customFormat="1" x14ac:dyDescent="0.35">
      <c r="B104" s="27"/>
    </row>
    <row r="105" spans="2:5" x14ac:dyDescent="0.35">
      <c r="B105" s="27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05"/>
  <sheetViews>
    <sheetView topLeftCell="A22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19</v>
      </c>
      <c r="F3" s="3"/>
    </row>
    <row r="4" spans="1:7" x14ac:dyDescent="0.35">
      <c r="B4" t="s">
        <v>3</v>
      </c>
      <c r="C4" s="4">
        <v>42481</v>
      </c>
      <c r="F4" s="3"/>
    </row>
    <row r="5" spans="1:7" x14ac:dyDescent="0.35">
      <c r="B5" t="s">
        <v>4</v>
      </c>
      <c r="C5" t="s">
        <v>20</v>
      </c>
      <c r="F5" s="3"/>
    </row>
    <row r="6" spans="1:7" x14ac:dyDescent="0.35">
      <c r="B6" t="s">
        <v>6</v>
      </c>
      <c r="C6">
        <v>3</v>
      </c>
      <c r="D6" s="3"/>
      <c r="G6" s="3"/>
    </row>
    <row r="7" spans="1:7" x14ac:dyDescent="0.35">
      <c r="B7" t="s">
        <v>7</v>
      </c>
      <c r="C7" t="s">
        <v>8</v>
      </c>
      <c r="D7" s="3">
        <f>C6*2.5</f>
        <v>7.5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11</v>
      </c>
      <c r="C9" t="s">
        <v>21</v>
      </c>
      <c r="D9" s="3"/>
      <c r="G9" s="3"/>
    </row>
    <row r="11" spans="1:7" ht="17.5" x14ac:dyDescent="0.45">
      <c r="B11" s="5" t="s">
        <v>13</v>
      </c>
      <c r="C11" s="6" t="s">
        <v>14</v>
      </c>
      <c r="D11" s="7" t="s">
        <v>15</v>
      </c>
      <c r="E11" s="8" t="s">
        <v>16</v>
      </c>
    </row>
    <row r="12" spans="1:7" x14ac:dyDescent="0.35">
      <c r="B12" s="9" t="s">
        <v>17</v>
      </c>
      <c r="C12" s="10">
        <v>15.7</v>
      </c>
      <c r="D12" s="11" t="s">
        <v>18</v>
      </c>
      <c r="E12" s="12" t="s">
        <v>18</v>
      </c>
    </row>
    <row r="13" spans="1:7" x14ac:dyDescent="0.35">
      <c r="B13" s="13">
        <v>0</v>
      </c>
      <c r="C13" s="14">
        <v>7.8</v>
      </c>
      <c r="D13" s="14">
        <v>104.8</v>
      </c>
      <c r="E13" s="15">
        <v>12.57</v>
      </c>
    </row>
    <row r="14" spans="1:7" x14ac:dyDescent="0.35">
      <c r="B14" s="16">
        <v>1</v>
      </c>
      <c r="C14" s="17">
        <v>7.3</v>
      </c>
      <c r="D14" s="17">
        <v>106.1</v>
      </c>
      <c r="E14" s="18">
        <v>12.79</v>
      </c>
    </row>
    <row r="15" spans="1:7" x14ac:dyDescent="0.35">
      <c r="B15" s="16">
        <v>2</v>
      </c>
      <c r="C15" s="17">
        <v>7.2</v>
      </c>
      <c r="D15" s="17">
        <v>106.3</v>
      </c>
      <c r="E15" s="18">
        <v>12.85</v>
      </c>
    </row>
    <row r="16" spans="1:7" x14ac:dyDescent="0.35">
      <c r="B16" s="16">
        <v>3</v>
      </c>
      <c r="C16" s="17">
        <v>7.1</v>
      </c>
      <c r="D16" s="17">
        <v>105.1</v>
      </c>
      <c r="E16" s="18">
        <v>12.73</v>
      </c>
    </row>
    <row r="17" spans="2:5" x14ac:dyDescent="0.35">
      <c r="B17" s="16">
        <v>4</v>
      </c>
      <c r="C17" s="17">
        <v>6.4</v>
      </c>
      <c r="D17" s="17">
        <v>104.9</v>
      </c>
      <c r="E17" s="18">
        <v>13</v>
      </c>
    </row>
    <row r="18" spans="2:5" x14ac:dyDescent="0.35">
      <c r="B18" s="16">
        <v>5</v>
      </c>
      <c r="C18" s="17">
        <v>5.7</v>
      </c>
      <c r="D18" s="17">
        <v>103.4</v>
      </c>
      <c r="E18" s="18">
        <v>12.92</v>
      </c>
    </row>
    <row r="19" spans="2:5" x14ac:dyDescent="0.35">
      <c r="B19" s="16">
        <v>6</v>
      </c>
      <c r="C19" s="17">
        <v>5.4</v>
      </c>
      <c r="D19" s="17">
        <v>100.3</v>
      </c>
      <c r="E19" s="18">
        <v>12.64</v>
      </c>
    </row>
    <row r="20" spans="2:5" x14ac:dyDescent="0.35">
      <c r="B20" s="16">
        <v>7</v>
      </c>
      <c r="C20" s="17">
        <v>5</v>
      </c>
      <c r="D20" s="17">
        <v>96</v>
      </c>
      <c r="E20" s="18">
        <v>12.23</v>
      </c>
    </row>
    <row r="21" spans="2:5" x14ac:dyDescent="0.35">
      <c r="B21" s="16">
        <v>8</v>
      </c>
      <c r="C21" s="17">
        <v>4.9000000000000004</v>
      </c>
      <c r="D21" s="17">
        <v>93.2</v>
      </c>
      <c r="E21" s="18">
        <v>11.97</v>
      </c>
    </row>
    <row r="22" spans="2:5" x14ac:dyDescent="0.35">
      <c r="B22" s="16">
        <v>9</v>
      </c>
      <c r="C22" s="17">
        <v>4.5999999999999996</v>
      </c>
      <c r="D22" s="17">
        <v>87.8</v>
      </c>
      <c r="E22" s="18">
        <v>11.29</v>
      </c>
    </row>
    <row r="23" spans="2:5" x14ac:dyDescent="0.35">
      <c r="B23" s="16">
        <v>10</v>
      </c>
      <c r="C23" s="17">
        <v>4.5</v>
      </c>
      <c r="D23" s="17">
        <v>85.5</v>
      </c>
      <c r="E23" s="18">
        <v>11.08</v>
      </c>
    </row>
    <row r="24" spans="2:5" x14ac:dyDescent="0.35">
      <c r="B24" s="16">
        <v>11</v>
      </c>
      <c r="C24" s="17">
        <v>4.3</v>
      </c>
      <c r="D24" s="17">
        <v>82.9</v>
      </c>
      <c r="E24" s="18">
        <v>10.78</v>
      </c>
    </row>
    <row r="25" spans="2:5" x14ac:dyDescent="0.35">
      <c r="B25" s="16">
        <v>12</v>
      </c>
      <c r="C25" s="17">
        <v>4.3</v>
      </c>
      <c r="D25" s="17">
        <v>82.5</v>
      </c>
      <c r="E25" s="18">
        <v>10.73</v>
      </c>
    </row>
    <row r="26" spans="2:5" x14ac:dyDescent="0.35">
      <c r="B26" s="16">
        <v>13</v>
      </c>
      <c r="C26" s="17">
        <v>4.3</v>
      </c>
      <c r="D26" s="17">
        <v>82</v>
      </c>
      <c r="E26" s="18">
        <v>10.64</v>
      </c>
    </row>
    <row r="27" spans="2:5" x14ac:dyDescent="0.35">
      <c r="B27" s="16">
        <v>14</v>
      </c>
      <c r="C27" s="17">
        <v>4.3</v>
      </c>
      <c r="D27" s="17">
        <v>81.599999999999994</v>
      </c>
      <c r="E27" s="18">
        <v>10.62</v>
      </c>
    </row>
    <row r="28" spans="2:5" x14ac:dyDescent="0.35">
      <c r="B28" s="16">
        <v>15</v>
      </c>
      <c r="C28" s="17">
        <v>4.2</v>
      </c>
      <c r="D28" s="17">
        <v>80.7</v>
      </c>
      <c r="E28" s="18">
        <v>10.51</v>
      </c>
    </row>
    <row r="29" spans="2:5" x14ac:dyDescent="0.35">
      <c r="B29" s="16">
        <v>16</v>
      </c>
      <c r="C29" s="17">
        <v>4.2</v>
      </c>
      <c r="D29" s="17">
        <v>80.599999999999994</v>
      </c>
      <c r="E29" s="18">
        <v>10.49</v>
      </c>
    </row>
    <row r="30" spans="2:5" x14ac:dyDescent="0.35">
      <c r="B30" s="16">
        <v>17</v>
      </c>
      <c r="C30" s="17">
        <v>4.2</v>
      </c>
      <c r="D30" s="17">
        <v>80.400000000000006</v>
      </c>
      <c r="E30" s="18">
        <v>10.47</v>
      </c>
    </row>
    <row r="31" spans="2:5" x14ac:dyDescent="0.35">
      <c r="B31" s="16">
        <v>18</v>
      </c>
      <c r="C31" s="17">
        <v>4.2</v>
      </c>
      <c r="D31" s="17">
        <v>80.099999999999994</v>
      </c>
      <c r="E31" s="18">
        <v>10.47</v>
      </c>
    </row>
    <row r="32" spans="2:5" x14ac:dyDescent="0.35">
      <c r="B32" s="16">
        <v>19</v>
      </c>
      <c r="C32" s="17">
        <v>4.2</v>
      </c>
      <c r="D32" s="17">
        <v>80</v>
      </c>
      <c r="E32" s="18">
        <v>10.44</v>
      </c>
    </row>
    <row r="33" spans="2:5" x14ac:dyDescent="0.35">
      <c r="B33" s="16">
        <v>20</v>
      </c>
      <c r="C33" s="17">
        <v>4.2</v>
      </c>
      <c r="D33" s="17">
        <v>79.900000000000006</v>
      </c>
      <c r="E33" s="18">
        <v>10.39</v>
      </c>
    </row>
    <row r="34" spans="2:5" x14ac:dyDescent="0.35">
      <c r="B34" s="16">
        <v>21</v>
      </c>
      <c r="C34" s="17">
        <v>4.0999999999999996</v>
      </c>
      <c r="D34" s="17">
        <v>79.7</v>
      </c>
      <c r="E34" s="18">
        <v>10.38</v>
      </c>
    </row>
    <row r="35" spans="2:5" x14ac:dyDescent="0.35">
      <c r="B35" s="16">
        <v>22</v>
      </c>
      <c r="C35" s="17">
        <v>4.0999999999999996</v>
      </c>
      <c r="D35" s="17">
        <v>79.599999999999994</v>
      </c>
      <c r="E35" s="18">
        <v>10.38</v>
      </c>
    </row>
    <row r="36" spans="2:5" x14ac:dyDescent="0.35">
      <c r="B36" s="16">
        <v>23</v>
      </c>
      <c r="C36" s="17">
        <v>4.0999999999999996</v>
      </c>
      <c r="D36" s="17">
        <v>79.2</v>
      </c>
      <c r="E36" s="18">
        <v>10.35</v>
      </c>
    </row>
    <row r="37" spans="2:5" x14ac:dyDescent="0.35">
      <c r="B37" s="16">
        <v>24</v>
      </c>
      <c r="C37" s="17">
        <v>4.0999999999999996</v>
      </c>
      <c r="D37" s="17">
        <v>79</v>
      </c>
      <c r="E37" s="18">
        <v>10.34</v>
      </c>
    </row>
    <row r="38" spans="2:5" x14ac:dyDescent="0.35">
      <c r="B38" s="16">
        <v>25</v>
      </c>
      <c r="C38" s="17">
        <v>4.0999999999999996</v>
      </c>
      <c r="D38" s="17">
        <v>78.900000000000006</v>
      </c>
      <c r="E38" s="18">
        <v>10.32</v>
      </c>
    </row>
    <row r="39" spans="2:5" x14ac:dyDescent="0.35">
      <c r="B39" s="16">
        <v>30</v>
      </c>
      <c r="C39" s="17">
        <v>4.0999999999999996</v>
      </c>
      <c r="D39" s="17">
        <v>78.099999999999994</v>
      </c>
      <c r="E39" s="18">
        <v>10.23</v>
      </c>
    </row>
    <row r="40" spans="2:5" x14ac:dyDescent="0.35">
      <c r="B40" s="16"/>
      <c r="C40" s="17"/>
      <c r="E40" s="18"/>
    </row>
    <row r="41" spans="2:5" x14ac:dyDescent="0.35">
      <c r="B41" s="16">
        <v>35</v>
      </c>
      <c r="C41" s="17">
        <v>4.0999999999999996</v>
      </c>
      <c r="D41" s="17">
        <v>77</v>
      </c>
      <c r="E41" s="18">
        <v>10.07</v>
      </c>
    </row>
    <row r="42" spans="2:5" x14ac:dyDescent="0.35">
      <c r="B42" s="16"/>
      <c r="C42" s="17"/>
      <c r="D42" s="17"/>
      <c r="E42" s="18"/>
    </row>
    <row r="43" spans="2:5" x14ac:dyDescent="0.35">
      <c r="B43" s="16">
        <v>40</v>
      </c>
      <c r="C43" s="17">
        <v>4</v>
      </c>
      <c r="D43" s="17">
        <v>75.099999999999994</v>
      </c>
      <c r="E43" s="18">
        <v>9.82</v>
      </c>
    </row>
    <row r="44" spans="2:5" x14ac:dyDescent="0.35">
      <c r="B44" s="16"/>
      <c r="C44" s="17"/>
      <c r="D44" s="17"/>
      <c r="E44" s="18"/>
    </row>
    <row r="45" spans="2:5" x14ac:dyDescent="0.35">
      <c r="B45" s="16">
        <v>45</v>
      </c>
      <c r="C45" s="17">
        <v>4</v>
      </c>
      <c r="D45" s="17">
        <v>68.3</v>
      </c>
      <c r="E45" s="18">
        <v>8.94</v>
      </c>
    </row>
    <row r="46" spans="2:5" x14ac:dyDescent="0.35">
      <c r="B46" s="16"/>
      <c r="C46" s="17"/>
      <c r="D46" s="17"/>
      <c r="E46" s="18"/>
    </row>
    <row r="47" spans="2:5" x14ac:dyDescent="0.35">
      <c r="B47" s="20"/>
      <c r="C47" s="17"/>
      <c r="D47" s="17"/>
      <c r="E47" s="18"/>
    </row>
    <row r="48" spans="2:5" x14ac:dyDescent="0.35">
      <c r="B48" s="16">
        <v>50</v>
      </c>
      <c r="C48" s="17">
        <v>3.9</v>
      </c>
      <c r="D48" s="17">
        <v>44.8</v>
      </c>
      <c r="E48" s="18">
        <v>5.87</v>
      </c>
    </row>
    <row r="49" spans="2:5" x14ac:dyDescent="0.35">
      <c r="B49" s="21">
        <v>51</v>
      </c>
      <c r="C49" s="17">
        <v>3.9</v>
      </c>
      <c r="D49" s="17">
        <v>30.5</v>
      </c>
      <c r="E49" s="18">
        <v>4</v>
      </c>
    </row>
    <row r="50" spans="2:5" x14ac:dyDescent="0.35">
      <c r="B50" s="16">
        <f>B49+1</f>
        <v>52</v>
      </c>
      <c r="C50" s="17">
        <v>4</v>
      </c>
      <c r="D50" s="17">
        <v>19</v>
      </c>
      <c r="E50" s="18">
        <v>2.46</v>
      </c>
    </row>
    <row r="51" spans="2:5" x14ac:dyDescent="0.35">
      <c r="B51" s="16">
        <f>B50+1</f>
        <v>53</v>
      </c>
      <c r="C51" s="17">
        <v>4</v>
      </c>
      <c r="D51" s="17">
        <v>6</v>
      </c>
      <c r="E51" s="18"/>
    </row>
    <row r="52" spans="2:5" x14ac:dyDescent="0.35">
      <c r="B52" s="16">
        <f>B51+1</f>
        <v>54</v>
      </c>
      <c r="C52" s="17">
        <v>4.0999999999999996</v>
      </c>
      <c r="D52" s="17">
        <v>3.1</v>
      </c>
      <c r="E52" s="18"/>
    </row>
    <row r="53" spans="2:5" x14ac:dyDescent="0.35">
      <c r="B53" s="16">
        <f>B52+1</f>
        <v>55</v>
      </c>
      <c r="C53" s="17">
        <v>4.0999999999999996</v>
      </c>
      <c r="D53" s="17">
        <v>2.5</v>
      </c>
      <c r="E53" s="18"/>
    </row>
    <row r="54" spans="2:5" x14ac:dyDescent="0.35">
      <c r="B54" s="22">
        <v>56</v>
      </c>
      <c r="C54" s="17">
        <v>4.2</v>
      </c>
      <c r="D54" s="17">
        <v>2.1</v>
      </c>
      <c r="E54" s="18"/>
    </row>
    <row r="55" spans="2:5" x14ac:dyDescent="0.35">
      <c r="B55" s="22">
        <f t="shared" ref="B55:B63" si="0">B54+1</f>
        <v>57</v>
      </c>
      <c r="C55" s="17">
        <v>4.3</v>
      </c>
      <c r="D55" s="17">
        <v>1.8</v>
      </c>
      <c r="E55" s="18">
        <v>0.23</v>
      </c>
    </row>
    <row r="56" spans="2:5" x14ac:dyDescent="0.35">
      <c r="B56" s="22">
        <f t="shared" si="0"/>
        <v>58</v>
      </c>
      <c r="C56" s="17">
        <v>4.3</v>
      </c>
      <c r="D56" s="17">
        <v>1.7</v>
      </c>
      <c r="E56" s="18">
        <v>0.22</v>
      </c>
    </row>
    <row r="57" spans="2:5" x14ac:dyDescent="0.35">
      <c r="B57" s="22">
        <f t="shared" si="0"/>
        <v>59</v>
      </c>
      <c r="C57" s="17">
        <v>4.4000000000000004</v>
      </c>
      <c r="D57" s="17">
        <v>1.5</v>
      </c>
      <c r="E57" s="18"/>
    </row>
    <row r="58" spans="2:5" x14ac:dyDescent="0.35">
      <c r="B58" s="22">
        <f t="shared" si="0"/>
        <v>60</v>
      </c>
      <c r="C58" s="17">
        <v>4.4000000000000004</v>
      </c>
      <c r="D58" s="17">
        <v>1.4</v>
      </c>
      <c r="E58" s="18"/>
    </row>
    <row r="59" spans="2:5" x14ac:dyDescent="0.35">
      <c r="B59" s="22">
        <f t="shared" si="0"/>
        <v>61</v>
      </c>
      <c r="C59" s="17">
        <v>4.5</v>
      </c>
      <c r="D59" s="17">
        <v>1.3</v>
      </c>
      <c r="E59" s="18"/>
    </row>
    <row r="60" spans="2:5" x14ac:dyDescent="0.35">
      <c r="B60" s="22">
        <f t="shared" si="0"/>
        <v>62</v>
      </c>
      <c r="C60" s="17">
        <v>4.5999999999999996</v>
      </c>
      <c r="D60" s="17">
        <v>1.2</v>
      </c>
      <c r="E60" s="18"/>
    </row>
    <row r="61" spans="2:5" x14ac:dyDescent="0.35">
      <c r="B61" s="22">
        <f t="shared" si="0"/>
        <v>63</v>
      </c>
      <c r="C61" s="17">
        <v>4.5999999999999996</v>
      </c>
      <c r="D61" s="17">
        <v>1.2</v>
      </c>
      <c r="E61" s="18"/>
    </row>
    <row r="62" spans="2:5" x14ac:dyDescent="0.35">
      <c r="B62" s="22">
        <f t="shared" si="0"/>
        <v>64</v>
      </c>
      <c r="C62" s="17">
        <v>4.7</v>
      </c>
      <c r="D62" s="17">
        <v>1.1000000000000001</v>
      </c>
      <c r="E62" s="18"/>
    </row>
    <row r="63" spans="2:5" x14ac:dyDescent="0.35">
      <c r="B63" s="22">
        <f t="shared" si="0"/>
        <v>65</v>
      </c>
      <c r="C63" s="17">
        <v>4.7</v>
      </c>
      <c r="D63" s="17">
        <v>1</v>
      </c>
      <c r="E63" s="18">
        <v>0.13</v>
      </c>
    </row>
    <row r="64" spans="2:5" x14ac:dyDescent="0.35">
      <c r="B64" s="22"/>
      <c r="C64" s="17"/>
      <c r="D64" s="17"/>
      <c r="E64" s="18"/>
    </row>
    <row r="65" spans="2:5" x14ac:dyDescent="0.35">
      <c r="B65" s="22"/>
      <c r="C65" s="17"/>
      <c r="D65" s="17"/>
      <c r="E65" s="18"/>
    </row>
    <row r="66" spans="2:5" x14ac:dyDescent="0.35">
      <c r="B66" s="22"/>
      <c r="C66" s="17"/>
      <c r="D66" s="17"/>
      <c r="E66" s="18"/>
    </row>
    <row r="67" spans="2:5" x14ac:dyDescent="0.35">
      <c r="B67" s="22"/>
      <c r="C67" s="17"/>
      <c r="D67" s="17"/>
      <c r="E67" s="18"/>
    </row>
    <row r="68" spans="2:5" x14ac:dyDescent="0.35">
      <c r="B68" s="22"/>
      <c r="C68" s="17"/>
      <c r="D68" s="17"/>
      <c r="E68" s="18"/>
    </row>
    <row r="69" spans="2:5" x14ac:dyDescent="0.35">
      <c r="B69" s="22"/>
      <c r="C69" s="17"/>
      <c r="D69" s="17"/>
      <c r="E69" s="18"/>
    </row>
    <row r="70" spans="2:5" x14ac:dyDescent="0.35">
      <c r="B70" s="22"/>
      <c r="C70" s="17"/>
      <c r="D70" s="17"/>
      <c r="E70" s="18"/>
    </row>
    <row r="71" spans="2:5" x14ac:dyDescent="0.35">
      <c r="B71" s="22"/>
      <c r="C71" s="17"/>
      <c r="D71" s="17"/>
      <c r="E71" s="18"/>
    </row>
    <row r="72" spans="2:5" x14ac:dyDescent="0.35">
      <c r="B72" s="22"/>
      <c r="C72" s="17"/>
      <c r="D72" s="17"/>
      <c r="E72" s="18"/>
    </row>
    <row r="73" spans="2:5" x14ac:dyDescent="0.35">
      <c r="B73" s="22"/>
      <c r="C73" s="17"/>
      <c r="D73" s="17"/>
      <c r="E73" s="18"/>
    </row>
    <row r="74" spans="2:5" x14ac:dyDescent="0.35">
      <c r="B74" s="22"/>
      <c r="C74" s="17"/>
      <c r="D74" s="17"/>
      <c r="E74" s="18"/>
    </row>
    <row r="75" spans="2:5" x14ac:dyDescent="0.35">
      <c r="B75" s="22"/>
      <c r="C75" s="17"/>
      <c r="D75" s="17"/>
      <c r="E75" s="18"/>
    </row>
    <row r="76" spans="2:5" x14ac:dyDescent="0.35">
      <c r="B76" s="22"/>
      <c r="C76" s="17"/>
      <c r="D76" s="17"/>
      <c r="E76" s="18"/>
    </row>
    <row r="77" spans="2:5" x14ac:dyDescent="0.35">
      <c r="B77" s="22"/>
      <c r="C77" s="17"/>
      <c r="D77" s="17"/>
      <c r="E77" s="18"/>
    </row>
    <row r="78" spans="2:5" x14ac:dyDescent="0.35">
      <c r="B78" s="22"/>
      <c r="C78" s="17"/>
      <c r="D78" s="17"/>
      <c r="E78" s="18"/>
    </row>
    <row r="79" spans="2:5" x14ac:dyDescent="0.35">
      <c r="B79" s="22"/>
      <c r="C79" s="17"/>
      <c r="D79" s="17"/>
      <c r="E79" s="18"/>
    </row>
    <row r="80" spans="2:5" x14ac:dyDescent="0.35">
      <c r="B80" s="22"/>
      <c r="C80" s="17"/>
      <c r="D80" s="17"/>
      <c r="E80" s="18"/>
    </row>
    <row r="81" spans="2:5" x14ac:dyDescent="0.35">
      <c r="B81" s="22"/>
      <c r="C81" s="17"/>
      <c r="D81" s="17"/>
      <c r="E81" s="18"/>
    </row>
    <row r="82" spans="2:5" x14ac:dyDescent="0.35">
      <c r="B82" s="22"/>
      <c r="C82" s="17"/>
      <c r="D82" s="17"/>
      <c r="E82" s="18"/>
    </row>
    <row r="83" spans="2:5" x14ac:dyDescent="0.35">
      <c r="B83" s="22"/>
      <c r="C83" s="17"/>
      <c r="D83" s="17"/>
      <c r="E83" s="18"/>
    </row>
    <row r="84" spans="2:5" x14ac:dyDescent="0.35">
      <c r="B84" s="22"/>
      <c r="C84" s="17"/>
      <c r="D84" s="17"/>
      <c r="E84" s="18"/>
    </row>
    <row r="85" spans="2:5" x14ac:dyDescent="0.35">
      <c r="B85" s="22"/>
      <c r="C85" s="17"/>
      <c r="D85" s="17"/>
      <c r="E85" s="18"/>
    </row>
    <row r="86" spans="2:5" x14ac:dyDescent="0.35">
      <c r="B86" s="22"/>
      <c r="C86" s="17"/>
      <c r="D86" s="17"/>
      <c r="E86" s="18"/>
    </row>
    <row r="87" spans="2:5" x14ac:dyDescent="0.35">
      <c r="B87" s="22"/>
      <c r="C87" s="17"/>
      <c r="D87" s="17"/>
      <c r="E87" s="18"/>
    </row>
    <row r="88" spans="2:5" x14ac:dyDescent="0.35">
      <c r="B88" s="22"/>
      <c r="C88" s="17"/>
      <c r="D88" s="17"/>
      <c r="E88" s="18"/>
    </row>
    <row r="89" spans="2:5" x14ac:dyDescent="0.35">
      <c r="B89" s="23"/>
      <c r="C89" s="24"/>
      <c r="D89" s="24"/>
      <c r="E89" s="25"/>
    </row>
    <row r="90" spans="2:5" s="3" customFormat="1" x14ac:dyDescent="0.35">
      <c r="B90" s="26"/>
    </row>
    <row r="91" spans="2:5" s="3" customFormat="1" x14ac:dyDescent="0.35">
      <c r="B91" s="26"/>
    </row>
    <row r="92" spans="2:5" s="3" customFormat="1" x14ac:dyDescent="0.35">
      <c r="B92" s="26"/>
    </row>
    <row r="93" spans="2:5" s="3" customFormat="1" x14ac:dyDescent="0.35">
      <c r="B93" s="26"/>
    </row>
    <row r="94" spans="2:5" s="3" customFormat="1" x14ac:dyDescent="0.35">
      <c r="B94" s="26"/>
    </row>
    <row r="95" spans="2:5" s="3" customFormat="1" x14ac:dyDescent="0.35">
      <c r="B95" s="26"/>
    </row>
    <row r="96" spans="2:5" s="3" customFormat="1" x14ac:dyDescent="0.35">
      <c r="B96" s="26"/>
    </row>
    <row r="97" spans="2:5" s="3" customFormat="1" x14ac:dyDescent="0.35">
      <c r="B97" s="26"/>
    </row>
    <row r="98" spans="2:5" s="3" customFormat="1" x14ac:dyDescent="0.35">
      <c r="B98" s="26"/>
    </row>
    <row r="99" spans="2:5" s="3" customFormat="1" x14ac:dyDescent="0.35">
      <c r="B99" s="26"/>
    </row>
    <row r="100" spans="2:5" s="3" customFormat="1" x14ac:dyDescent="0.35">
      <c r="B100" s="26"/>
    </row>
    <row r="101" spans="2:5" s="3" customFormat="1" x14ac:dyDescent="0.35">
      <c r="B101" s="26"/>
    </row>
    <row r="102" spans="2:5" s="3" customFormat="1" x14ac:dyDescent="0.35">
      <c r="B102" s="26"/>
    </row>
    <row r="103" spans="2:5" s="3" customFormat="1" x14ac:dyDescent="0.35">
      <c r="B103" s="27"/>
    </row>
    <row r="104" spans="2:5" s="3" customFormat="1" x14ac:dyDescent="0.35">
      <c r="B104" s="27"/>
    </row>
    <row r="105" spans="2:5" x14ac:dyDescent="0.35">
      <c r="B105" s="27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07"/>
  <sheetViews>
    <sheetView topLeftCell="A31" zoomScaleNormal="100" workbookViewId="0">
      <selection activeCell="A50" sqref="A50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22</v>
      </c>
      <c r="F3" s="3"/>
    </row>
    <row r="4" spans="1:7" x14ac:dyDescent="0.35">
      <c r="B4" t="s">
        <v>3</v>
      </c>
      <c r="C4" s="4">
        <v>42514</v>
      </c>
      <c r="F4" s="3"/>
    </row>
    <row r="5" spans="1:7" x14ac:dyDescent="0.35">
      <c r="B5" t="s">
        <v>4</v>
      </c>
      <c r="C5" t="s">
        <v>23</v>
      </c>
      <c r="F5" s="3"/>
    </row>
    <row r="6" spans="1:7" x14ac:dyDescent="0.35">
      <c r="B6" t="s">
        <v>6</v>
      </c>
      <c r="C6">
        <v>3</v>
      </c>
      <c r="D6" s="3"/>
      <c r="G6" s="3"/>
    </row>
    <row r="7" spans="1:7" x14ac:dyDescent="0.35">
      <c r="B7" t="s">
        <v>7</v>
      </c>
      <c r="C7" t="s">
        <v>8</v>
      </c>
      <c r="D7" s="3">
        <f>C6*2.5</f>
        <v>7.5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11</v>
      </c>
      <c r="C9" t="s">
        <v>24</v>
      </c>
      <c r="D9" s="3"/>
      <c r="G9" s="3"/>
    </row>
    <row r="11" spans="1:7" ht="17.5" x14ac:dyDescent="0.45">
      <c r="B11" s="5" t="s">
        <v>13</v>
      </c>
      <c r="C11" s="6" t="s">
        <v>14</v>
      </c>
      <c r="D11" s="7" t="s">
        <v>15</v>
      </c>
      <c r="E11" s="8" t="s">
        <v>16</v>
      </c>
    </row>
    <row r="12" spans="1:7" x14ac:dyDescent="0.35">
      <c r="B12" s="9" t="s">
        <v>17</v>
      </c>
      <c r="C12" s="10">
        <v>8.9</v>
      </c>
      <c r="D12" s="11" t="s">
        <v>18</v>
      </c>
      <c r="E12" s="12" t="s">
        <v>18</v>
      </c>
    </row>
    <row r="13" spans="1:7" x14ac:dyDescent="0.35">
      <c r="B13" s="13">
        <v>0</v>
      </c>
      <c r="C13" s="14">
        <v>10.199999999999999</v>
      </c>
      <c r="D13" s="14">
        <v>115.4</v>
      </c>
      <c r="E13" s="15">
        <v>11.21</v>
      </c>
    </row>
    <row r="14" spans="1:7" x14ac:dyDescent="0.35">
      <c r="B14" s="16">
        <v>1</v>
      </c>
      <c r="C14" s="17">
        <v>10.4</v>
      </c>
      <c r="D14" s="17">
        <v>114.3</v>
      </c>
      <c r="E14" s="18">
        <v>11.12</v>
      </c>
    </row>
    <row r="15" spans="1:7" x14ac:dyDescent="0.35">
      <c r="B15" s="16">
        <v>2</v>
      </c>
      <c r="C15" s="17">
        <v>10.4</v>
      </c>
      <c r="D15" s="17">
        <v>113.5</v>
      </c>
      <c r="E15" s="18">
        <v>11.03</v>
      </c>
    </row>
    <row r="16" spans="1:7" x14ac:dyDescent="0.35">
      <c r="B16" s="16">
        <v>3</v>
      </c>
      <c r="C16" s="17">
        <v>10.5</v>
      </c>
      <c r="D16" s="17">
        <v>113</v>
      </c>
      <c r="E16" s="18">
        <v>10.95</v>
      </c>
    </row>
    <row r="17" spans="2:5" x14ac:dyDescent="0.35">
      <c r="B17" s="16">
        <v>4</v>
      </c>
      <c r="C17" s="17">
        <v>10.5</v>
      </c>
      <c r="D17" s="17">
        <v>112.8</v>
      </c>
      <c r="E17" s="18">
        <v>10.94</v>
      </c>
    </row>
    <row r="18" spans="2:5" x14ac:dyDescent="0.35">
      <c r="B18" s="16">
        <v>5</v>
      </c>
      <c r="C18" s="17">
        <v>10.3</v>
      </c>
      <c r="D18" s="17">
        <v>115.6</v>
      </c>
      <c r="E18" s="18"/>
    </row>
    <row r="19" spans="2:5" x14ac:dyDescent="0.35">
      <c r="B19" s="16">
        <v>6</v>
      </c>
      <c r="C19" s="17">
        <v>10</v>
      </c>
      <c r="D19" s="17">
        <v>119.3</v>
      </c>
      <c r="E19" s="18"/>
    </row>
    <row r="20" spans="2:5" x14ac:dyDescent="0.35">
      <c r="B20" s="16">
        <v>7</v>
      </c>
      <c r="C20" s="17">
        <v>9.1999999999999993</v>
      </c>
      <c r="D20" s="17">
        <v>122.1</v>
      </c>
      <c r="E20" s="18"/>
    </row>
    <row r="21" spans="2:5" x14ac:dyDescent="0.35">
      <c r="B21" s="16">
        <v>8</v>
      </c>
      <c r="C21" s="17">
        <v>7.6</v>
      </c>
      <c r="D21" s="17">
        <v>120.8</v>
      </c>
      <c r="E21" s="18"/>
    </row>
    <row r="22" spans="2:5" x14ac:dyDescent="0.35">
      <c r="B22" s="16">
        <v>9</v>
      </c>
      <c r="C22" s="17">
        <v>6.9</v>
      </c>
      <c r="D22" s="17">
        <v>117.5</v>
      </c>
      <c r="E22" s="18"/>
    </row>
    <row r="23" spans="2:5" x14ac:dyDescent="0.35">
      <c r="B23" s="16">
        <v>10</v>
      </c>
      <c r="C23" s="17">
        <v>6.2</v>
      </c>
      <c r="D23" s="17">
        <v>110.6</v>
      </c>
      <c r="E23" s="18"/>
    </row>
    <row r="24" spans="2:5" x14ac:dyDescent="0.35">
      <c r="B24" s="16">
        <v>11</v>
      </c>
      <c r="C24" s="17">
        <v>5.8</v>
      </c>
      <c r="D24" s="17">
        <v>105.2</v>
      </c>
      <c r="E24" s="18"/>
    </row>
    <row r="25" spans="2:5" x14ac:dyDescent="0.35">
      <c r="B25" s="16">
        <v>12</v>
      </c>
      <c r="C25" s="17">
        <v>5.5</v>
      </c>
      <c r="D25" s="17">
        <v>99.3</v>
      </c>
      <c r="E25" s="18"/>
    </row>
    <row r="26" spans="2:5" x14ac:dyDescent="0.35">
      <c r="B26" s="16">
        <v>13</v>
      </c>
      <c r="C26" s="17">
        <v>5.2</v>
      </c>
      <c r="D26" s="17">
        <v>94.4</v>
      </c>
      <c r="E26" s="18"/>
    </row>
    <row r="27" spans="2:5" x14ac:dyDescent="0.35">
      <c r="B27" s="16">
        <v>14</v>
      </c>
      <c r="C27" s="17">
        <v>4.9000000000000004</v>
      </c>
      <c r="D27" s="17">
        <v>89.8</v>
      </c>
      <c r="E27" s="18"/>
    </row>
    <row r="28" spans="2:5" x14ac:dyDescent="0.35">
      <c r="B28" s="16">
        <v>15</v>
      </c>
      <c r="C28" s="17">
        <v>4.7</v>
      </c>
      <c r="D28" s="17">
        <v>88.1</v>
      </c>
      <c r="E28" s="18"/>
    </row>
    <row r="29" spans="2:5" x14ac:dyDescent="0.35">
      <c r="B29" s="16">
        <v>16</v>
      </c>
      <c r="C29" s="17">
        <v>4.5</v>
      </c>
      <c r="D29" s="17">
        <v>86.3</v>
      </c>
      <c r="E29" s="18"/>
    </row>
    <row r="30" spans="2:5" x14ac:dyDescent="0.35">
      <c r="B30" s="16">
        <v>17</v>
      </c>
      <c r="C30" s="17">
        <v>4.3</v>
      </c>
      <c r="D30" s="17">
        <v>84.8</v>
      </c>
      <c r="E30" s="18"/>
    </row>
    <row r="31" spans="2:5" x14ac:dyDescent="0.35">
      <c r="B31" s="16">
        <v>18</v>
      </c>
      <c r="C31" s="17">
        <v>4.3</v>
      </c>
      <c r="D31" s="17">
        <v>84.4</v>
      </c>
      <c r="E31" s="18"/>
    </row>
    <row r="32" spans="2:5" x14ac:dyDescent="0.35">
      <c r="B32" s="16">
        <v>19</v>
      </c>
      <c r="C32" s="17">
        <v>4.2</v>
      </c>
      <c r="D32" s="17">
        <v>84.5</v>
      </c>
      <c r="E32" s="18"/>
    </row>
    <row r="33" spans="2:5" x14ac:dyDescent="0.35">
      <c r="B33" s="16">
        <v>20</v>
      </c>
      <c r="C33" s="17">
        <v>4.2</v>
      </c>
      <c r="D33" s="17">
        <v>84.8</v>
      </c>
      <c r="E33" s="18"/>
    </row>
    <row r="34" spans="2:5" x14ac:dyDescent="0.35">
      <c r="B34" s="16">
        <v>21</v>
      </c>
      <c r="C34" s="17">
        <v>4.2</v>
      </c>
      <c r="D34" s="17">
        <v>85</v>
      </c>
      <c r="E34" s="18"/>
    </row>
    <row r="35" spans="2:5" x14ac:dyDescent="0.35">
      <c r="B35" s="16">
        <v>22</v>
      </c>
      <c r="C35" s="17">
        <v>4.2</v>
      </c>
      <c r="D35" s="17">
        <v>85</v>
      </c>
      <c r="E35" s="18"/>
    </row>
    <row r="36" spans="2:5" x14ac:dyDescent="0.35">
      <c r="B36" s="16">
        <v>23</v>
      </c>
      <c r="C36" s="17">
        <v>4.2</v>
      </c>
      <c r="D36" s="17">
        <v>84.9</v>
      </c>
      <c r="E36" s="18"/>
    </row>
    <row r="37" spans="2:5" x14ac:dyDescent="0.35">
      <c r="B37" s="16">
        <v>24</v>
      </c>
      <c r="C37" s="17">
        <v>4.0999999999999996</v>
      </c>
      <c r="D37" s="17">
        <v>85</v>
      </c>
      <c r="E37" s="18"/>
    </row>
    <row r="38" spans="2:5" x14ac:dyDescent="0.35">
      <c r="B38" s="16">
        <v>25</v>
      </c>
      <c r="C38" s="17">
        <v>4.0999999999999996</v>
      </c>
      <c r="D38" s="17">
        <v>85</v>
      </c>
      <c r="E38" s="18"/>
    </row>
    <row r="39" spans="2:5" x14ac:dyDescent="0.35">
      <c r="B39" s="16">
        <v>30</v>
      </c>
      <c r="C39" s="17">
        <v>4.0999999999999996</v>
      </c>
      <c r="D39" s="17">
        <v>84.7</v>
      </c>
      <c r="E39" s="18"/>
    </row>
    <row r="40" spans="2:5" x14ac:dyDescent="0.35">
      <c r="B40" s="16">
        <v>35</v>
      </c>
      <c r="C40" s="17">
        <v>4.0999999999999996</v>
      </c>
      <c r="D40" s="17">
        <v>83.8</v>
      </c>
      <c r="E40" s="18"/>
    </row>
    <row r="41" spans="2:5" x14ac:dyDescent="0.35">
      <c r="B41" s="28">
        <v>37</v>
      </c>
      <c r="C41" s="19">
        <v>4.0999999999999996</v>
      </c>
      <c r="D41" s="17">
        <v>80.400000000000006</v>
      </c>
      <c r="E41" s="18"/>
    </row>
    <row r="42" spans="2:5" x14ac:dyDescent="0.35">
      <c r="B42" s="16">
        <v>38</v>
      </c>
      <c r="C42" s="17">
        <v>4.0999999999999996</v>
      </c>
      <c r="D42" s="17">
        <v>79.099999999999994</v>
      </c>
      <c r="E42" s="18"/>
    </row>
    <row r="43" spans="2:5" x14ac:dyDescent="0.35">
      <c r="B43" s="16">
        <v>40</v>
      </c>
      <c r="C43" s="17">
        <v>4</v>
      </c>
      <c r="D43" s="17">
        <v>81.900000000000006</v>
      </c>
      <c r="E43" s="18"/>
    </row>
    <row r="44" spans="2:5" x14ac:dyDescent="0.35">
      <c r="B44" s="16"/>
      <c r="C44" s="17"/>
      <c r="D44" s="17"/>
      <c r="E44" s="18"/>
    </row>
    <row r="45" spans="2:5" x14ac:dyDescent="0.35">
      <c r="B45" s="16">
        <v>45</v>
      </c>
      <c r="C45" s="17">
        <v>4</v>
      </c>
      <c r="D45" s="17">
        <v>73.2</v>
      </c>
      <c r="E45" s="18"/>
    </row>
    <row r="46" spans="2:5" x14ac:dyDescent="0.35">
      <c r="B46" s="16">
        <v>46</v>
      </c>
      <c r="C46" s="17">
        <v>4</v>
      </c>
      <c r="D46" s="17">
        <v>98.9</v>
      </c>
      <c r="E46" s="18"/>
    </row>
    <row r="47" spans="2:5" x14ac:dyDescent="0.35">
      <c r="B47" s="16">
        <v>47</v>
      </c>
      <c r="C47" s="17">
        <v>4</v>
      </c>
      <c r="D47" s="17">
        <v>62.2</v>
      </c>
      <c r="E47" s="18"/>
    </row>
    <row r="48" spans="2:5" x14ac:dyDescent="0.35">
      <c r="B48" s="29">
        <v>48</v>
      </c>
      <c r="C48" s="17">
        <v>4</v>
      </c>
      <c r="D48" s="17">
        <v>41.1</v>
      </c>
      <c r="E48" s="17"/>
    </row>
    <row r="49" spans="2:5" x14ac:dyDescent="0.35">
      <c r="B49" s="29">
        <v>49</v>
      </c>
      <c r="C49" s="17">
        <v>4</v>
      </c>
      <c r="D49" s="17">
        <v>32.799999999999997</v>
      </c>
      <c r="E49" s="17"/>
    </row>
    <row r="50" spans="2:5" x14ac:dyDescent="0.35">
      <c r="B50" s="16">
        <v>50</v>
      </c>
      <c r="C50" s="17">
        <v>4</v>
      </c>
      <c r="D50" s="17">
        <v>24.1</v>
      </c>
      <c r="E50" s="18"/>
    </row>
    <row r="51" spans="2:5" x14ac:dyDescent="0.35">
      <c r="B51" s="21">
        <v>51</v>
      </c>
      <c r="C51" s="17">
        <v>4</v>
      </c>
      <c r="D51" s="17">
        <v>13.3</v>
      </c>
      <c r="E51" s="18"/>
    </row>
    <row r="52" spans="2:5" x14ac:dyDescent="0.35">
      <c r="B52" s="16">
        <f>B51+1</f>
        <v>52</v>
      </c>
      <c r="C52" s="17">
        <v>4.0999999999999996</v>
      </c>
      <c r="D52" s="17">
        <v>5.9</v>
      </c>
      <c r="E52" s="18"/>
    </row>
    <row r="53" spans="2:5" x14ac:dyDescent="0.35">
      <c r="B53" s="16">
        <f>B52+1</f>
        <v>53</v>
      </c>
      <c r="C53" s="17">
        <v>4.0999999999999996</v>
      </c>
      <c r="D53" s="17">
        <v>2.8</v>
      </c>
      <c r="E53" s="18"/>
    </row>
    <row r="54" spans="2:5" x14ac:dyDescent="0.35">
      <c r="B54" s="16">
        <f>B53+1</f>
        <v>54</v>
      </c>
      <c r="C54" s="17">
        <v>4.2</v>
      </c>
      <c r="D54" s="17">
        <v>2.1</v>
      </c>
      <c r="E54" s="18"/>
    </row>
    <row r="55" spans="2:5" x14ac:dyDescent="0.35">
      <c r="B55" s="16">
        <f>B54+1</f>
        <v>55</v>
      </c>
      <c r="C55" s="17">
        <v>4.2</v>
      </c>
      <c r="D55" s="17">
        <v>1.7</v>
      </c>
      <c r="E55" s="18"/>
    </row>
    <row r="56" spans="2:5" x14ac:dyDescent="0.35">
      <c r="B56" s="22">
        <v>56</v>
      </c>
      <c r="C56" s="17">
        <v>4.2</v>
      </c>
      <c r="D56" s="17">
        <v>1.5</v>
      </c>
      <c r="E56" s="18"/>
    </row>
    <row r="57" spans="2:5" x14ac:dyDescent="0.35">
      <c r="B57" s="22">
        <f t="shared" ref="B57:B65" si="0">B56+1</f>
        <v>57</v>
      </c>
      <c r="C57" s="17">
        <v>4.3</v>
      </c>
      <c r="D57" s="17">
        <v>1.4</v>
      </c>
      <c r="E57" s="18"/>
    </row>
    <row r="58" spans="2:5" x14ac:dyDescent="0.35">
      <c r="B58" s="22">
        <f t="shared" si="0"/>
        <v>58</v>
      </c>
      <c r="C58" s="17">
        <v>4.3</v>
      </c>
      <c r="D58" s="17">
        <v>1.3</v>
      </c>
      <c r="E58" s="18"/>
    </row>
    <row r="59" spans="2:5" x14ac:dyDescent="0.35">
      <c r="B59" s="22">
        <f t="shared" si="0"/>
        <v>59</v>
      </c>
      <c r="C59" s="17">
        <v>4.4000000000000004</v>
      </c>
      <c r="D59" s="17">
        <v>1.1000000000000001</v>
      </c>
      <c r="E59" s="18"/>
    </row>
    <row r="60" spans="2:5" x14ac:dyDescent="0.35">
      <c r="B60" s="22">
        <f t="shared" si="0"/>
        <v>60</v>
      </c>
      <c r="C60" s="17">
        <v>4.5</v>
      </c>
      <c r="D60" s="17">
        <v>1.1000000000000001</v>
      </c>
      <c r="E60" s="18"/>
    </row>
    <row r="61" spans="2:5" x14ac:dyDescent="0.35">
      <c r="B61" s="22">
        <f t="shared" si="0"/>
        <v>61</v>
      </c>
      <c r="C61" s="17">
        <v>4.5</v>
      </c>
      <c r="D61" s="17">
        <v>1</v>
      </c>
      <c r="E61" s="18"/>
    </row>
    <row r="62" spans="2:5" x14ac:dyDescent="0.35">
      <c r="B62" s="22">
        <f t="shared" si="0"/>
        <v>62</v>
      </c>
      <c r="C62" s="17">
        <v>4.5</v>
      </c>
      <c r="D62" s="17">
        <v>0.9</v>
      </c>
      <c r="E62" s="18"/>
    </row>
    <row r="63" spans="2:5" x14ac:dyDescent="0.35">
      <c r="B63" s="22">
        <f t="shared" si="0"/>
        <v>63</v>
      </c>
      <c r="C63" s="17">
        <v>4.5999999999999996</v>
      </c>
      <c r="D63" s="17">
        <v>0.8</v>
      </c>
      <c r="E63" s="18"/>
    </row>
    <row r="64" spans="2:5" x14ac:dyDescent="0.35">
      <c r="B64" s="22">
        <f t="shared" si="0"/>
        <v>64</v>
      </c>
      <c r="C64" s="17">
        <v>4.5999999999999996</v>
      </c>
      <c r="D64" s="17">
        <v>0.8</v>
      </c>
      <c r="E64" s="18"/>
    </row>
    <row r="65" spans="2:5" x14ac:dyDescent="0.35">
      <c r="B65" s="22">
        <f t="shared" si="0"/>
        <v>65</v>
      </c>
      <c r="C65" s="17">
        <v>4.7</v>
      </c>
      <c r="D65" s="17">
        <v>0.6</v>
      </c>
      <c r="E65" s="18"/>
    </row>
    <row r="66" spans="2:5" x14ac:dyDescent="0.35">
      <c r="B66" s="22"/>
      <c r="C66" s="17"/>
      <c r="D66" s="17"/>
      <c r="E66" s="18"/>
    </row>
    <row r="67" spans="2:5" x14ac:dyDescent="0.35">
      <c r="B67" s="22"/>
      <c r="C67" s="17"/>
      <c r="D67" s="17"/>
      <c r="E67" s="18"/>
    </row>
    <row r="68" spans="2:5" x14ac:dyDescent="0.35">
      <c r="B68" s="22"/>
      <c r="C68" s="17"/>
      <c r="D68" s="17"/>
      <c r="E68" s="18"/>
    </row>
    <row r="69" spans="2:5" x14ac:dyDescent="0.35">
      <c r="B69" s="22"/>
      <c r="C69" s="17"/>
      <c r="D69" s="17"/>
      <c r="E69" s="18"/>
    </row>
    <row r="70" spans="2:5" x14ac:dyDescent="0.35">
      <c r="B70" s="22"/>
      <c r="C70" s="17"/>
      <c r="D70" s="17"/>
      <c r="E70" s="18"/>
    </row>
    <row r="71" spans="2:5" x14ac:dyDescent="0.35">
      <c r="B71" s="22"/>
      <c r="C71" s="17"/>
      <c r="D71" s="17"/>
      <c r="E71" s="18"/>
    </row>
    <row r="72" spans="2:5" x14ac:dyDescent="0.35">
      <c r="B72" s="22"/>
      <c r="C72" s="17"/>
      <c r="D72" s="17"/>
      <c r="E72" s="18"/>
    </row>
    <row r="73" spans="2:5" x14ac:dyDescent="0.35">
      <c r="B73" s="22"/>
      <c r="C73" s="17"/>
      <c r="D73" s="17"/>
      <c r="E73" s="18"/>
    </row>
    <row r="74" spans="2:5" x14ac:dyDescent="0.35">
      <c r="B74" s="22"/>
      <c r="C74" s="17"/>
      <c r="D74" s="17"/>
      <c r="E74" s="18"/>
    </row>
    <row r="75" spans="2:5" x14ac:dyDescent="0.35">
      <c r="B75" s="22"/>
      <c r="C75" s="17"/>
      <c r="D75" s="17"/>
      <c r="E75" s="18"/>
    </row>
    <row r="76" spans="2:5" x14ac:dyDescent="0.35">
      <c r="B76" s="22"/>
      <c r="C76" s="17"/>
      <c r="D76" s="17"/>
      <c r="E76" s="18"/>
    </row>
    <row r="77" spans="2:5" x14ac:dyDescent="0.35">
      <c r="B77" s="22"/>
      <c r="C77" s="17"/>
      <c r="D77" s="17"/>
      <c r="E77" s="18"/>
    </row>
    <row r="78" spans="2:5" x14ac:dyDescent="0.35">
      <c r="B78" s="22"/>
      <c r="C78" s="17"/>
      <c r="D78" s="17"/>
      <c r="E78" s="18"/>
    </row>
    <row r="79" spans="2:5" x14ac:dyDescent="0.35">
      <c r="B79" s="22"/>
      <c r="C79" s="17"/>
      <c r="D79" s="17"/>
      <c r="E79" s="18"/>
    </row>
    <row r="80" spans="2:5" x14ac:dyDescent="0.35">
      <c r="B80" s="22"/>
      <c r="C80" s="17"/>
      <c r="D80" s="17"/>
      <c r="E80" s="18"/>
    </row>
    <row r="81" spans="2:5" x14ac:dyDescent="0.35">
      <c r="B81" s="22"/>
      <c r="C81" s="17"/>
      <c r="D81" s="17"/>
      <c r="E81" s="18"/>
    </row>
    <row r="82" spans="2:5" x14ac:dyDescent="0.35">
      <c r="B82" s="22"/>
      <c r="C82" s="17"/>
      <c r="D82" s="17"/>
      <c r="E82" s="18"/>
    </row>
    <row r="83" spans="2:5" x14ac:dyDescent="0.35">
      <c r="B83" s="22"/>
      <c r="C83" s="17"/>
      <c r="D83" s="17"/>
      <c r="E83" s="18"/>
    </row>
    <row r="84" spans="2:5" x14ac:dyDescent="0.35">
      <c r="B84" s="22"/>
      <c r="C84" s="17"/>
      <c r="D84" s="17"/>
      <c r="E84" s="18"/>
    </row>
    <row r="85" spans="2:5" x14ac:dyDescent="0.35">
      <c r="B85" s="22"/>
      <c r="C85" s="17"/>
      <c r="D85" s="17"/>
      <c r="E85" s="18"/>
    </row>
    <row r="86" spans="2:5" x14ac:dyDescent="0.35">
      <c r="B86" s="22"/>
      <c r="C86" s="17"/>
      <c r="D86" s="17"/>
      <c r="E86" s="18"/>
    </row>
    <row r="87" spans="2:5" x14ac:dyDescent="0.35">
      <c r="B87" s="22"/>
      <c r="C87" s="17"/>
      <c r="D87" s="17"/>
      <c r="E87" s="18"/>
    </row>
    <row r="88" spans="2:5" x14ac:dyDescent="0.35">
      <c r="B88" s="22"/>
      <c r="C88" s="17"/>
      <c r="D88" s="17"/>
      <c r="E88" s="18"/>
    </row>
    <row r="89" spans="2:5" x14ac:dyDescent="0.35">
      <c r="B89" s="22"/>
      <c r="C89" s="17"/>
      <c r="D89" s="17"/>
      <c r="E89" s="18"/>
    </row>
    <row r="90" spans="2:5" x14ac:dyDescent="0.35">
      <c r="B90" s="22"/>
      <c r="C90" s="17"/>
      <c r="D90" s="17"/>
      <c r="E90" s="18"/>
    </row>
    <row r="91" spans="2:5" x14ac:dyDescent="0.35">
      <c r="B91" s="23"/>
      <c r="C91" s="24"/>
      <c r="D91" s="24"/>
      <c r="E91" s="25"/>
    </row>
    <row r="92" spans="2:5" s="3" customFormat="1" x14ac:dyDescent="0.35">
      <c r="B92" s="26"/>
    </row>
    <row r="93" spans="2:5" s="3" customFormat="1" x14ac:dyDescent="0.35">
      <c r="B93" s="26"/>
    </row>
    <row r="94" spans="2:5" s="3" customFormat="1" x14ac:dyDescent="0.35">
      <c r="B94" s="26"/>
    </row>
    <row r="95" spans="2:5" s="3" customFormat="1" x14ac:dyDescent="0.35">
      <c r="B95" s="26"/>
    </row>
    <row r="96" spans="2:5" s="3" customFormat="1" x14ac:dyDescent="0.35">
      <c r="B96" s="26"/>
    </row>
    <row r="97" spans="2:5" s="3" customFormat="1" x14ac:dyDescent="0.35">
      <c r="B97" s="26"/>
    </row>
    <row r="98" spans="2:5" s="3" customFormat="1" x14ac:dyDescent="0.35">
      <c r="B98" s="26"/>
    </row>
    <row r="99" spans="2:5" s="3" customFormat="1" x14ac:dyDescent="0.35">
      <c r="B99" s="26"/>
    </row>
    <row r="100" spans="2:5" s="3" customFormat="1" x14ac:dyDescent="0.35">
      <c r="B100" s="26"/>
    </row>
    <row r="101" spans="2:5" s="3" customFormat="1" x14ac:dyDescent="0.35">
      <c r="B101" s="26"/>
    </row>
    <row r="102" spans="2:5" s="3" customFormat="1" x14ac:dyDescent="0.35">
      <c r="B102" s="26"/>
    </row>
    <row r="103" spans="2:5" s="3" customFormat="1" x14ac:dyDescent="0.35">
      <c r="B103" s="26"/>
    </row>
    <row r="104" spans="2:5" s="3" customFormat="1" x14ac:dyDescent="0.35">
      <c r="B104" s="26"/>
    </row>
    <row r="105" spans="2:5" s="3" customFormat="1" x14ac:dyDescent="0.35">
      <c r="B105" s="27"/>
    </row>
    <row r="106" spans="2:5" s="3" customFormat="1" x14ac:dyDescent="0.35">
      <c r="B106" s="27"/>
    </row>
    <row r="107" spans="2:5" x14ac:dyDescent="0.35">
      <c r="B107" s="27"/>
      <c r="C107" s="3"/>
      <c r="D107" s="3"/>
      <c r="E107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07"/>
  <sheetViews>
    <sheetView topLeftCell="A34" zoomScaleNormal="100" workbookViewId="0">
      <selection activeCell="D54" sqref="D54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25</v>
      </c>
      <c r="F3" s="3"/>
    </row>
    <row r="4" spans="1:7" x14ac:dyDescent="0.35">
      <c r="B4" t="s">
        <v>3</v>
      </c>
      <c r="C4" s="4">
        <v>42544</v>
      </c>
      <c r="F4" s="3"/>
    </row>
    <row r="5" spans="1:7" x14ac:dyDescent="0.35">
      <c r="B5" t="s">
        <v>4</v>
      </c>
      <c r="C5" t="s">
        <v>26</v>
      </c>
      <c r="F5" s="3"/>
    </row>
    <row r="6" spans="1:7" x14ac:dyDescent="0.35">
      <c r="B6" t="s">
        <v>6</v>
      </c>
      <c r="C6">
        <v>5.9</v>
      </c>
      <c r="D6" s="3"/>
      <c r="G6" s="3"/>
    </row>
    <row r="7" spans="1:7" x14ac:dyDescent="0.35">
      <c r="B7" t="s">
        <v>7</v>
      </c>
      <c r="C7" t="s">
        <v>8</v>
      </c>
      <c r="D7" s="3">
        <f>2.5*C6</f>
        <v>14.75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11</v>
      </c>
      <c r="C9" t="s">
        <v>12</v>
      </c>
      <c r="D9" s="3"/>
      <c r="G9" s="3"/>
    </row>
    <row r="11" spans="1:7" ht="17.5" x14ac:dyDescent="0.45">
      <c r="B11" s="5" t="s">
        <v>13</v>
      </c>
      <c r="C11" s="6" t="s">
        <v>14</v>
      </c>
      <c r="D11" s="7" t="s">
        <v>15</v>
      </c>
      <c r="E11" s="8" t="s">
        <v>16</v>
      </c>
    </row>
    <row r="12" spans="1:7" x14ac:dyDescent="0.35">
      <c r="B12" s="9" t="s">
        <v>17</v>
      </c>
      <c r="C12" s="10">
        <v>23.1</v>
      </c>
      <c r="D12" s="11" t="s">
        <v>18</v>
      </c>
      <c r="E12" s="12" t="s">
        <v>18</v>
      </c>
    </row>
    <row r="13" spans="1:7" x14ac:dyDescent="0.35">
      <c r="B13" s="13">
        <v>0</v>
      </c>
      <c r="C13" s="14">
        <v>16.7</v>
      </c>
      <c r="D13" s="14">
        <v>111.6</v>
      </c>
      <c r="E13" s="15">
        <v>9.5299999999999994</v>
      </c>
    </row>
    <row r="14" spans="1:7" x14ac:dyDescent="0.35">
      <c r="B14" s="16">
        <v>1</v>
      </c>
      <c r="C14" s="17">
        <v>16.399999999999999</v>
      </c>
      <c r="D14" s="17">
        <v>111.9</v>
      </c>
      <c r="E14" s="18">
        <v>9.58</v>
      </c>
    </row>
    <row r="15" spans="1:7" x14ac:dyDescent="0.35">
      <c r="B15" s="16">
        <v>2</v>
      </c>
      <c r="C15" s="17">
        <v>15.4</v>
      </c>
      <c r="D15" s="17">
        <v>113.8</v>
      </c>
      <c r="E15" s="18">
        <v>9.9700000000000006</v>
      </c>
    </row>
    <row r="16" spans="1:7" x14ac:dyDescent="0.35">
      <c r="B16" s="16">
        <v>3</v>
      </c>
      <c r="C16" s="17">
        <v>14.7</v>
      </c>
      <c r="D16" s="17">
        <v>114.5</v>
      </c>
      <c r="E16" s="18">
        <v>10.199999999999999</v>
      </c>
    </row>
    <row r="17" spans="2:5" x14ac:dyDescent="0.35">
      <c r="B17" s="16">
        <v>4</v>
      </c>
      <c r="C17" s="17">
        <v>14.3</v>
      </c>
      <c r="D17" s="17">
        <v>115.3</v>
      </c>
      <c r="E17" s="18">
        <v>10.37</v>
      </c>
    </row>
    <row r="18" spans="2:5" x14ac:dyDescent="0.35">
      <c r="B18" s="16">
        <v>5</v>
      </c>
      <c r="C18" s="17">
        <v>14</v>
      </c>
      <c r="D18" s="17">
        <v>115.5</v>
      </c>
      <c r="E18" s="18">
        <v>10.44</v>
      </c>
    </row>
    <row r="19" spans="2:5" x14ac:dyDescent="0.35">
      <c r="B19" s="16">
        <v>6</v>
      </c>
      <c r="C19" s="17">
        <v>13.6</v>
      </c>
      <c r="D19" s="17">
        <v>117.6</v>
      </c>
      <c r="E19" s="18">
        <v>10.7</v>
      </c>
    </row>
    <row r="20" spans="2:5" x14ac:dyDescent="0.35">
      <c r="B20" s="16">
        <v>7</v>
      </c>
      <c r="C20" s="17">
        <v>10.8</v>
      </c>
      <c r="D20" s="17">
        <v>152.5</v>
      </c>
      <c r="E20" s="18">
        <v>14.75</v>
      </c>
    </row>
    <row r="21" spans="2:5" x14ac:dyDescent="0.35">
      <c r="B21" s="16">
        <v>8</v>
      </c>
      <c r="C21" s="17">
        <v>8.6</v>
      </c>
      <c r="D21" s="17">
        <v>139.5</v>
      </c>
      <c r="E21" s="18">
        <v>14.23</v>
      </c>
    </row>
    <row r="22" spans="2:5" x14ac:dyDescent="0.35">
      <c r="B22" s="16">
        <v>9</v>
      </c>
      <c r="C22" s="17">
        <v>7.7</v>
      </c>
      <c r="D22" s="17">
        <v>128.4</v>
      </c>
      <c r="E22" s="18">
        <v>13.4</v>
      </c>
    </row>
    <row r="23" spans="2:5" x14ac:dyDescent="0.35">
      <c r="B23" s="16">
        <v>10</v>
      </c>
      <c r="C23" s="17">
        <v>6.8</v>
      </c>
      <c r="D23" s="17">
        <v>116.4</v>
      </c>
      <c r="E23" s="18"/>
    </row>
    <row r="24" spans="2:5" x14ac:dyDescent="0.35">
      <c r="B24" s="16">
        <v>11</v>
      </c>
      <c r="C24" s="17">
        <v>6.2</v>
      </c>
      <c r="D24" s="17">
        <v>106.8</v>
      </c>
      <c r="E24" s="18"/>
    </row>
    <row r="25" spans="2:5" x14ac:dyDescent="0.35">
      <c r="B25" s="16">
        <v>12</v>
      </c>
      <c r="C25" s="17">
        <v>5.9</v>
      </c>
      <c r="D25" s="17">
        <v>102.3</v>
      </c>
      <c r="E25" s="18"/>
    </row>
    <row r="26" spans="2:5" x14ac:dyDescent="0.35">
      <c r="B26" s="16">
        <v>13</v>
      </c>
      <c r="C26" s="17">
        <v>5.6</v>
      </c>
      <c r="D26" s="17">
        <v>97.7</v>
      </c>
      <c r="E26" s="18"/>
    </row>
    <row r="27" spans="2:5" x14ac:dyDescent="0.35">
      <c r="B27" s="16">
        <v>14</v>
      </c>
      <c r="C27" s="17">
        <v>5.3</v>
      </c>
      <c r="D27" s="17">
        <v>93.2</v>
      </c>
      <c r="E27" s="18"/>
    </row>
    <row r="28" spans="2:5" x14ac:dyDescent="0.35">
      <c r="B28" s="16">
        <v>15</v>
      </c>
      <c r="C28" s="17">
        <v>5</v>
      </c>
      <c r="D28" s="17">
        <v>89.9</v>
      </c>
      <c r="E28" s="18"/>
    </row>
    <row r="29" spans="2:5" x14ac:dyDescent="0.35">
      <c r="B29" s="16">
        <v>16</v>
      </c>
      <c r="C29" s="17">
        <v>4.8</v>
      </c>
      <c r="D29" s="17">
        <v>86.3</v>
      </c>
      <c r="E29" s="18"/>
    </row>
    <row r="30" spans="2:5" x14ac:dyDescent="0.35">
      <c r="B30" s="16">
        <v>17</v>
      </c>
      <c r="C30" s="17">
        <v>4.5</v>
      </c>
      <c r="D30" s="17">
        <v>84.1</v>
      </c>
      <c r="E30" s="18"/>
    </row>
    <row r="31" spans="2:5" x14ac:dyDescent="0.35">
      <c r="B31" s="16">
        <v>18</v>
      </c>
      <c r="C31" s="17">
        <v>4.4000000000000004</v>
      </c>
      <c r="D31" s="17">
        <v>83</v>
      </c>
      <c r="E31" s="18"/>
    </row>
    <row r="32" spans="2:5" x14ac:dyDescent="0.35">
      <c r="B32" s="16">
        <v>19</v>
      </c>
      <c r="C32" s="17">
        <v>4.3</v>
      </c>
      <c r="D32" s="17">
        <v>82.6</v>
      </c>
      <c r="E32" s="18"/>
    </row>
    <row r="33" spans="2:5" x14ac:dyDescent="0.35">
      <c r="B33" s="16">
        <v>20</v>
      </c>
      <c r="C33" s="17">
        <v>4.3</v>
      </c>
      <c r="D33" s="17">
        <v>82</v>
      </c>
      <c r="E33" s="18"/>
    </row>
    <row r="34" spans="2:5" x14ac:dyDescent="0.35">
      <c r="B34" s="16">
        <v>21</v>
      </c>
      <c r="C34" s="17">
        <v>4.2</v>
      </c>
      <c r="D34" s="17">
        <v>81.599999999999994</v>
      </c>
      <c r="E34" s="18"/>
    </row>
    <row r="35" spans="2:5" x14ac:dyDescent="0.35">
      <c r="B35" s="16">
        <v>22</v>
      </c>
      <c r="C35" s="17">
        <v>4.2</v>
      </c>
      <c r="D35" s="17">
        <v>81.2</v>
      </c>
      <c r="E35" s="18"/>
    </row>
    <row r="36" spans="2:5" x14ac:dyDescent="0.35">
      <c r="B36" s="16">
        <v>23</v>
      </c>
      <c r="C36" s="17">
        <v>4.2</v>
      </c>
      <c r="D36" s="17">
        <v>81.099999999999994</v>
      </c>
      <c r="E36" s="18"/>
    </row>
    <row r="37" spans="2:5" x14ac:dyDescent="0.35">
      <c r="B37" s="16">
        <v>24</v>
      </c>
      <c r="C37" s="17">
        <v>4.2</v>
      </c>
      <c r="D37" s="17">
        <v>81</v>
      </c>
      <c r="E37" s="18"/>
    </row>
    <row r="38" spans="2:5" x14ac:dyDescent="0.35">
      <c r="B38" s="16">
        <v>25</v>
      </c>
      <c r="C38" s="17">
        <v>4.2</v>
      </c>
      <c r="D38" s="17">
        <v>80.8</v>
      </c>
      <c r="E38" s="18"/>
    </row>
    <row r="39" spans="2:5" x14ac:dyDescent="0.35">
      <c r="B39" s="16">
        <v>30</v>
      </c>
      <c r="C39" s="17">
        <v>4.0999999999999996</v>
      </c>
      <c r="D39" s="17">
        <v>80.5</v>
      </c>
      <c r="E39" s="18"/>
    </row>
    <row r="40" spans="2:5" x14ac:dyDescent="0.35">
      <c r="B40" s="16"/>
      <c r="C40" s="17"/>
      <c r="D40" s="17"/>
      <c r="E40" s="18"/>
    </row>
    <row r="41" spans="2:5" x14ac:dyDescent="0.35">
      <c r="B41" s="16">
        <v>35</v>
      </c>
      <c r="C41" s="17">
        <v>4.0999999999999996</v>
      </c>
      <c r="D41" s="17">
        <v>79.099999999999994</v>
      </c>
      <c r="E41" s="18"/>
    </row>
    <row r="42" spans="2:5" x14ac:dyDescent="0.35">
      <c r="B42" s="16"/>
      <c r="C42" s="17"/>
      <c r="D42" s="17"/>
      <c r="E42" s="18"/>
    </row>
    <row r="43" spans="2:5" x14ac:dyDescent="0.35">
      <c r="B43" s="16">
        <v>40</v>
      </c>
      <c r="C43" s="17">
        <v>4</v>
      </c>
      <c r="D43" s="17">
        <v>75.2</v>
      </c>
      <c r="E43" s="18"/>
    </row>
    <row r="44" spans="2:5" x14ac:dyDescent="0.35">
      <c r="B44" s="16"/>
      <c r="C44" s="17"/>
      <c r="D44" s="17"/>
      <c r="E44" s="18"/>
    </row>
    <row r="45" spans="2:5" x14ac:dyDescent="0.35">
      <c r="B45" s="16">
        <v>45</v>
      </c>
      <c r="C45" s="17">
        <v>4</v>
      </c>
      <c r="D45" s="17">
        <v>65.5</v>
      </c>
      <c r="E45" s="18"/>
    </row>
    <row r="46" spans="2:5" x14ac:dyDescent="0.35">
      <c r="B46" s="16">
        <v>46</v>
      </c>
      <c r="C46" s="17">
        <v>4</v>
      </c>
      <c r="D46" s="17">
        <v>53.8</v>
      </c>
      <c r="E46" s="18"/>
    </row>
    <row r="47" spans="2:5" x14ac:dyDescent="0.35">
      <c r="B47" s="16">
        <v>47</v>
      </c>
      <c r="C47" s="17">
        <v>4</v>
      </c>
      <c r="D47" s="17">
        <v>51.5</v>
      </c>
      <c r="E47" s="18"/>
    </row>
    <row r="48" spans="2:5" x14ac:dyDescent="0.35">
      <c r="B48" s="16">
        <v>48</v>
      </c>
      <c r="C48" s="17">
        <v>4</v>
      </c>
      <c r="D48" s="17">
        <v>43.6</v>
      </c>
      <c r="E48" s="18"/>
    </row>
    <row r="49" spans="2:5" x14ac:dyDescent="0.35">
      <c r="B49" s="16">
        <v>49</v>
      </c>
      <c r="C49" s="17">
        <v>4</v>
      </c>
      <c r="D49" s="17">
        <v>29.7</v>
      </c>
      <c r="E49" s="18"/>
    </row>
    <row r="50" spans="2:5" x14ac:dyDescent="0.35">
      <c r="B50" s="16">
        <v>50</v>
      </c>
      <c r="C50" s="17">
        <v>4</v>
      </c>
      <c r="D50" s="17">
        <v>21.9</v>
      </c>
      <c r="E50" s="18"/>
    </row>
    <row r="51" spans="2:5" x14ac:dyDescent="0.35">
      <c r="B51" s="16">
        <v>51</v>
      </c>
      <c r="C51" s="17">
        <v>4</v>
      </c>
      <c r="D51" s="17">
        <v>8.3000000000000007</v>
      </c>
      <c r="E51" s="18"/>
    </row>
    <row r="52" spans="2:5" x14ac:dyDescent="0.35">
      <c r="B52" s="16">
        <f>B51+1</f>
        <v>52</v>
      </c>
      <c r="C52" s="17">
        <v>4</v>
      </c>
      <c r="D52" s="17">
        <v>4.2</v>
      </c>
      <c r="E52" s="18"/>
    </row>
    <row r="53" spans="2:5" x14ac:dyDescent="0.35">
      <c r="B53" s="16">
        <f>B52+1</f>
        <v>53</v>
      </c>
      <c r="C53" s="17">
        <v>4.0999999999999996</v>
      </c>
      <c r="D53" s="17">
        <v>3.3</v>
      </c>
      <c r="E53" s="18"/>
    </row>
    <row r="54" spans="2:5" x14ac:dyDescent="0.35">
      <c r="B54" s="16">
        <f>B53+1</f>
        <v>54</v>
      </c>
      <c r="C54" s="17">
        <v>4.0999999999999996</v>
      </c>
      <c r="D54" s="17">
        <v>1.7</v>
      </c>
      <c r="E54" s="18"/>
    </row>
    <row r="55" spans="2:5" x14ac:dyDescent="0.35">
      <c r="B55" s="16">
        <f>B54+1</f>
        <v>55</v>
      </c>
      <c r="C55" s="17">
        <v>4.2</v>
      </c>
      <c r="D55" s="17">
        <v>1.2</v>
      </c>
      <c r="E55" s="18"/>
    </row>
    <row r="56" spans="2:5" x14ac:dyDescent="0.35">
      <c r="B56" s="22">
        <v>56</v>
      </c>
      <c r="C56" s="17">
        <v>4.2</v>
      </c>
      <c r="D56" s="17">
        <v>0.9</v>
      </c>
      <c r="E56" s="18"/>
    </row>
    <row r="57" spans="2:5" x14ac:dyDescent="0.35">
      <c r="B57" s="22">
        <f t="shared" ref="B57:B65" si="0">B56+1</f>
        <v>57</v>
      </c>
      <c r="C57" s="17">
        <v>4.3</v>
      </c>
      <c r="D57" s="17">
        <v>0.8</v>
      </c>
      <c r="E57" s="18"/>
    </row>
    <row r="58" spans="2:5" x14ac:dyDescent="0.35">
      <c r="B58" s="22">
        <f t="shared" si="0"/>
        <v>58</v>
      </c>
      <c r="C58" s="17">
        <v>4.3</v>
      </c>
      <c r="D58" s="17">
        <v>0.7</v>
      </c>
      <c r="E58" s="18"/>
    </row>
    <row r="59" spans="2:5" x14ac:dyDescent="0.35">
      <c r="B59" s="22">
        <f t="shared" si="0"/>
        <v>59</v>
      </c>
      <c r="C59" s="17">
        <v>4.4000000000000004</v>
      </c>
      <c r="D59" s="17">
        <v>0.7</v>
      </c>
      <c r="E59" s="18"/>
    </row>
    <row r="60" spans="2:5" x14ac:dyDescent="0.35">
      <c r="B60" s="22">
        <f t="shared" si="0"/>
        <v>60</v>
      </c>
      <c r="C60" s="17">
        <v>4.4000000000000004</v>
      </c>
      <c r="D60" s="17">
        <v>0.6</v>
      </c>
      <c r="E60" s="18"/>
    </row>
    <row r="61" spans="2:5" x14ac:dyDescent="0.35">
      <c r="B61" s="22">
        <f t="shared" si="0"/>
        <v>61</v>
      </c>
      <c r="C61" s="17">
        <v>4.5</v>
      </c>
      <c r="D61" s="17">
        <v>0.5</v>
      </c>
      <c r="E61" s="18"/>
    </row>
    <row r="62" spans="2:5" x14ac:dyDescent="0.35">
      <c r="B62" s="22">
        <f t="shared" si="0"/>
        <v>62</v>
      </c>
      <c r="C62" s="17">
        <v>4.5999999999999996</v>
      </c>
      <c r="D62" s="17">
        <v>0.5</v>
      </c>
      <c r="E62" s="18"/>
    </row>
    <row r="63" spans="2:5" x14ac:dyDescent="0.35">
      <c r="B63" s="22">
        <f t="shared" si="0"/>
        <v>63</v>
      </c>
      <c r="C63" s="17">
        <v>4.5999999999999996</v>
      </c>
      <c r="D63" s="17">
        <v>0.4</v>
      </c>
      <c r="E63" s="18"/>
    </row>
    <row r="64" spans="2:5" x14ac:dyDescent="0.35">
      <c r="B64" s="22">
        <f t="shared" si="0"/>
        <v>64</v>
      </c>
      <c r="C64" s="17">
        <v>4.7</v>
      </c>
      <c r="D64" s="17">
        <v>0.4</v>
      </c>
      <c r="E64" s="18"/>
    </row>
    <row r="65" spans="2:5" x14ac:dyDescent="0.35">
      <c r="B65" s="22">
        <f t="shared" si="0"/>
        <v>65</v>
      </c>
      <c r="C65" s="17">
        <v>4.7</v>
      </c>
      <c r="D65" s="17">
        <v>0.3</v>
      </c>
      <c r="E65" s="18"/>
    </row>
    <row r="66" spans="2:5" x14ac:dyDescent="0.35">
      <c r="B66" s="22"/>
      <c r="C66" s="17"/>
      <c r="D66" s="17"/>
      <c r="E66" s="18"/>
    </row>
    <row r="67" spans="2:5" x14ac:dyDescent="0.35">
      <c r="B67" s="22"/>
      <c r="C67" s="17"/>
      <c r="D67" s="17"/>
      <c r="E67" s="18"/>
    </row>
    <row r="68" spans="2:5" x14ac:dyDescent="0.35">
      <c r="B68" s="22"/>
      <c r="C68" s="17"/>
      <c r="D68" s="17"/>
      <c r="E68" s="18"/>
    </row>
    <row r="69" spans="2:5" x14ac:dyDescent="0.35">
      <c r="B69" s="22"/>
      <c r="C69" s="17"/>
      <c r="D69" s="17"/>
      <c r="E69" s="18"/>
    </row>
    <row r="70" spans="2:5" x14ac:dyDescent="0.35">
      <c r="B70" s="22"/>
      <c r="C70" s="17"/>
      <c r="D70" s="17"/>
      <c r="E70" s="18"/>
    </row>
    <row r="71" spans="2:5" x14ac:dyDescent="0.35">
      <c r="B71" s="22"/>
      <c r="C71" s="17"/>
      <c r="D71" s="17"/>
      <c r="E71" s="18"/>
    </row>
    <row r="72" spans="2:5" x14ac:dyDescent="0.35">
      <c r="B72" s="22"/>
      <c r="C72" s="17"/>
      <c r="D72" s="17"/>
      <c r="E72" s="18"/>
    </row>
    <row r="73" spans="2:5" x14ac:dyDescent="0.35">
      <c r="B73" s="22"/>
      <c r="C73" s="17"/>
      <c r="D73" s="17"/>
      <c r="E73" s="18"/>
    </row>
    <row r="74" spans="2:5" x14ac:dyDescent="0.35">
      <c r="B74" s="22"/>
      <c r="C74" s="17"/>
      <c r="D74" s="17"/>
      <c r="E74" s="18"/>
    </row>
    <row r="75" spans="2:5" x14ac:dyDescent="0.35">
      <c r="B75" s="22"/>
      <c r="C75" s="17"/>
      <c r="D75" s="17"/>
      <c r="E75" s="18"/>
    </row>
    <row r="76" spans="2:5" x14ac:dyDescent="0.35">
      <c r="B76" s="22"/>
      <c r="C76" s="17"/>
      <c r="D76" s="17"/>
      <c r="E76" s="18"/>
    </row>
    <row r="77" spans="2:5" x14ac:dyDescent="0.35">
      <c r="B77" s="22"/>
      <c r="C77" s="17"/>
      <c r="D77" s="17"/>
      <c r="E77" s="18"/>
    </row>
    <row r="78" spans="2:5" x14ac:dyDescent="0.35">
      <c r="B78" s="22"/>
      <c r="C78" s="17"/>
      <c r="D78" s="17"/>
      <c r="E78" s="18"/>
    </row>
    <row r="79" spans="2:5" x14ac:dyDescent="0.35">
      <c r="B79" s="22"/>
      <c r="C79" s="17"/>
      <c r="D79" s="17"/>
      <c r="E79" s="18"/>
    </row>
    <row r="80" spans="2:5" x14ac:dyDescent="0.35">
      <c r="B80" s="22"/>
      <c r="C80" s="17"/>
      <c r="D80" s="17"/>
      <c r="E80" s="18"/>
    </row>
    <row r="81" spans="2:5" x14ac:dyDescent="0.35">
      <c r="B81" s="22"/>
      <c r="C81" s="17"/>
      <c r="D81" s="17"/>
      <c r="E81" s="18"/>
    </row>
    <row r="82" spans="2:5" x14ac:dyDescent="0.35">
      <c r="B82" s="22"/>
      <c r="C82" s="17"/>
      <c r="D82" s="17"/>
      <c r="E82" s="18"/>
    </row>
    <row r="83" spans="2:5" x14ac:dyDescent="0.35">
      <c r="B83" s="22"/>
      <c r="C83" s="17"/>
      <c r="D83" s="17"/>
      <c r="E83" s="18"/>
    </row>
    <row r="84" spans="2:5" x14ac:dyDescent="0.35">
      <c r="B84" s="22"/>
      <c r="C84" s="17"/>
      <c r="D84" s="17"/>
      <c r="E84" s="18"/>
    </row>
    <row r="85" spans="2:5" x14ac:dyDescent="0.35">
      <c r="B85" s="22"/>
      <c r="C85" s="17"/>
      <c r="D85" s="17"/>
      <c r="E85" s="18"/>
    </row>
    <row r="86" spans="2:5" x14ac:dyDescent="0.35">
      <c r="B86" s="22"/>
      <c r="C86" s="17"/>
      <c r="D86" s="17"/>
      <c r="E86" s="18"/>
    </row>
    <row r="87" spans="2:5" x14ac:dyDescent="0.35">
      <c r="B87" s="22"/>
      <c r="C87" s="17"/>
      <c r="D87" s="17"/>
      <c r="E87" s="18"/>
    </row>
    <row r="88" spans="2:5" x14ac:dyDescent="0.35">
      <c r="B88" s="22"/>
      <c r="C88" s="17"/>
      <c r="D88" s="17"/>
      <c r="E88" s="18"/>
    </row>
    <row r="89" spans="2:5" x14ac:dyDescent="0.35">
      <c r="B89" s="22"/>
      <c r="C89" s="17"/>
      <c r="D89" s="17"/>
      <c r="E89" s="18"/>
    </row>
    <row r="90" spans="2:5" x14ac:dyDescent="0.35">
      <c r="B90" s="22"/>
      <c r="C90" s="17"/>
      <c r="D90" s="17"/>
      <c r="E90" s="18"/>
    </row>
    <row r="91" spans="2:5" x14ac:dyDescent="0.35">
      <c r="B91" s="23"/>
      <c r="C91" s="24"/>
      <c r="D91" s="24"/>
      <c r="E91" s="25"/>
    </row>
    <row r="92" spans="2:5" s="3" customFormat="1" x14ac:dyDescent="0.35">
      <c r="B92" s="26"/>
    </row>
    <row r="93" spans="2:5" s="3" customFormat="1" x14ac:dyDescent="0.35">
      <c r="B93" s="26"/>
    </row>
    <row r="94" spans="2:5" s="3" customFormat="1" x14ac:dyDescent="0.35">
      <c r="B94" s="26"/>
    </row>
    <row r="95" spans="2:5" s="3" customFormat="1" x14ac:dyDescent="0.35">
      <c r="B95" s="26"/>
    </row>
    <row r="96" spans="2:5" s="3" customFormat="1" x14ac:dyDescent="0.35">
      <c r="B96" s="26"/>
    </row>
    <row r="97" spans="2:5" s="3" customFormat="1" x14ac:dyDescent="0.35">
      <c r="B97" s="26"/>
    </row>
    <row r="98" spans="2:5" s="3" customFormat="1" x14ac:dyDescent="0.35">
      <c r="B98" s="26"/>
    </row>
    <row r="99" spans="2:5" s="3" customFormat="1" x14ac:dyDescent="0.35">
      <c r="B99" s="26"/>
    </row>
    <row r="100" spans="2:5" s="3" customFormat="1" x14ac:dyDescent="0.35">
      <c r="B100" s="26"/>
    </row>
    <row r="101" spans="2:5" s="3" customFormat="1" x14ac:dyDescent="0.35">
      <c r="B101" s="26"/>
    </row>
    <row r="102" spans="2:5" s="3" customFormat="1" x14ac:dyDescent="0.35">
      <c r="B102" s="26"/>
    </row>
    <row r="103" spans="2:5" s="3" customFormat="1" x14ac:dyDescent="0.35">
      <c r="B103" s="26"/>
    </row>
    <row r="104" spans="2:5" s="3" customFormat="1" x14ac:dyDescent="0.35">
      <c r="B104" s="26"/>
    </row>
    <row r="105" spans="2:5" s="3" customFormat="1" x14ac:dyDescent="0.35">
      <c r="B105" s="27"/>
    </row>
    <row r="106" spans="2:5" s="3" customFormat="1" x14ac:dyDescent="0.35">
      <c r="B106" s="27"/>
    </row>
    <row r="107" spans="2:5" x14ac:dyDescent="0.35">
      <c r="B107" s="27"/>
      <c r="C107" s="3"/>
      <c r="D107" s="3"/>
      <c r="E107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05"/>
  <sheetViews>
    <sheetView topLeftCell="A31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27</v>
      </c>
      <c r="F3" s="3"/>
    </row>
    <row r="4" spans="1:7" x14ac:dyDescent="0.35">
      <c r="B4" t="s">
        <v>3</v>
      </c>
      <c r="C4" s="4">
        <v>42578</v>
      </c>
      <c r="F4" s="3"/>
    </row>
    <row r="5" spans="1:7" x14ac:dyDescent="0.35">
      <c r="B5" t="s">
        <v>4</v>
      </c>
      <c r="C5" t="s">
        <v>28</v>
      </c>
      <c r="F5" s="3"/>
    </row>
    <row r="6" spans="1:7" x14ac:dyDescent="0.35">
      <c r="B6" t="s">
        <v>6</v>
      </c>
      <c r="C6">
        <v>6.3</v>
      </c>
      <c r="D6" s="3"/>
      <c r="G6" s="3"/>
    </row>
    <row r="7" spans="1:7" x14ac:dyDescent="0.35">
      <c r="B7" t="s">
        <v>7</v>
      </c>
      <c r="C7" t="s">
        <v>8</v>
      </c>
      <c r="D7" s="3">
        <f>2.5*C6</f>
        <v>15.75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11</v>
      </c>
      <c r="C9" t="s">
        <v>29</v>
      </c>
      <c r="D9" s="3"/>
      <c r="G9" s="3"/>
    </row>
    <row r="11" spans="1:7" ht="17.5" x14ac:dyDescent="0.45">
      <c r="B11" s="5" t="s">
        <v>13</v>
      </c>
      <c r="C11" s="6" t="s">
        <v>14</v>
      </c>
      <c r="D11" s="7" t="s">
        <v>15</v>
      </c>
      <c r="E11" s="8" t="s">
        <v>16</v>
      </c>
    </row>
    <row r="12" spans="1:7" x14ac:dyDescent="0.35">
      <c r="B12" s="9" t="s">
        <v>17</v>
      </c>
      <c r="C12" s="10">
        <v>19.899999999999999</v>
      </c>
      <c r="D12" s="11" t="s">
        <v>18</v>
      </c>
      <c r="E12" s="12" t="s">
        <v>18</v>
      </c>
    </row>
    <row r="13" spans="1:7" x14ac:dyDescent="0.35">
      <c r="B13" s="13">
        <v>0</v>
      </c>
      <c r="C13" s="14">
        <v>19.399999999999999</v>
      </c>
      <c r="D13" s="14">
        <v>105.3</v>
      </c>
      <c r="E13" s="15">
        <v>9.7200000000000006</v>
      </c>
    </row>
    <row r="14" spans="1:7" x14ac:dyDescent="0.35">
      <c r="B14" s="16">
        <v>1</v>
      </c>
      <c r="C14" s="17">
        <v>19.3</v>
      </c>
      <c r="D14" s="17">
        <v>106.3</v>
      </c>
      <c r="E14" s="18">
        <v>9.77</v>
      </c>
    </row>
    <row r="15" spans="1:7" x14ac:dyDescent="0.35">
      <c r="B15" s="16">
        <v>2</v>
      </c>
      <c r="C15" s="17">
        <v>19.3</v>
      </c>
      <c r="D15" s="17">
        <v>106.4</v>
      </c>
      <c r="E15" s="18">
        <v>9.82</v>
      </c>
    </row>
    <row r="16" spans="1:7" x14ac:dyDescent="0.35">
      <c r="B16" s="16">
        <v>3</v>
      </c>
      <c r="C16" s="17">
        <v>19.3</v>
      </c>
      <c r="D16" s="17">
        <v>106.5</v>
      </c>
      <c r="E16" s="18">
        <v>9.82</v>
      </c>
    </row>
    <row r="17" spans="2:5" x14ac:dyDescent="0.35">
      <c r="B17" s="16">
        <v>4</v>
      </c>
      <c r="C17" s="17">
        <v>19.3</v>
      </c>
      <c r="D17" s="17">
        <v>106.6</v>
      </c>
      <c r="E17" s="18">
        <v>9.82</v>
      </c>
    </row>
    <row r="18" spans="2:5" x14ac:dyDescent="0.35">
      <c r="B18" s="16">
        <v>5</v>
      </c>
      <c r="C18" s="17">
        <v>19.3</v>
      </c>
      <c r="D18" s="17">
        <v>107.8</v>
      </c>
      <c r="E18" s="18">
        <v>9.94</v>
      </c>
    </row>
    <row r="19" spans="2:5" x14ac:dyDescent="0.35">
      <c r="B19" s="16">
        <v>6</v>
      </c>
      <c r="C19" s="17">
        <v>18.399999999999999</v>
      </c>
      <c r="D19" s="17">
        <v>145.30000000000001</v>
      </c>
      <c r="E19" s="18">
        <v>13.8</v>
      </c>
    </row>
    <row r="20" spans="2:5" x14ac:dyDescent="0.35">
      <c r="B20" s="16">
        <v>7</v>
      </c>
      <c r="C20" s="17">
        <v>15.9</v>
      </c>
      <c r="D20" s="17">
        <v>166.5</v>
      </c>
      <c r="E20" s="18">
        <v>16.62</v>
      </c>
    </row>
    <row r="21" spans="2:5" x14ac:dyDescent="0.35">
      <c r="B21" s="16">
        <v>8</v>
      </c>
      <c r="C21" s="17">
        <v>12</v>
      </c>
      <c r="D21" s="17">
        <v>144.30000000000001</v>
      </c>
      <c r="E21" s="18">
        <v>15.62</v>
      </c>
    </row>
    <row r="22" spans="2:5" x14ac:dyDescent="0.35">
      <c r="B22" s="16">
        <v>9</v>
      </c>
      <c r="C22" s="17">
        <v>10.199999999999999</v>
      </c>
      <c r="D22" s="17">
        <v>135.1</v>
      </c>
      <c r="E22" s="18">
        <v>15.35</v>
      </c>
    </row>
    <row r="23" spans="2:5" x14ac:dyDescent="0.35">
      <c r="B23" s="16">
        <v>10</v>
      </c>
      <c r="C23" s="17">
        <v>8.3000000000000007</v>
      </c>
      <c r="D23" s="17">
        <v>122</v>
      </c>
      <c r="E23" s="18">
        <v>14.34</v>
      </c>
    </row>
    <row r="24" spans="2:5" x14ac:dyDescent="0.35">
      <c r="B24" s="16">
        <v>11</v>
      </c>
      <c r="C24" s="17">
        <v>7.6</v>
      </c>
      <c r="D24" s="17">
        <v>109.4</v>
      </c>
      <c r="E24" s="18">
        <v>13.03</v>
      </c>
    </row>
    <row r="25" spans="2:5" x14ac:dyDescent="0.35">
      <c r="B25" s="16">
        <v>12</v>
      </c>
      <c r="C25" s="17">
        <v>6.7</v>
      </c>
      <c r="D25" s="17">
        <v>93.4</v>
      </c>
      <c r="E25" s="18">
        <v>11.32</v>
      </c>
    </row>
    <row r="26" spans="2:5" x14ac:dyDescent="0.35">
      <c r="B26" s="16">
        <v>13</v>
      </c>
      <c r="C26" s="17">
        <v>6.2</v>
      </c>
      <c r="D26" s="17">
        <v>86</v>
      </c>
      <c r="E26" s="18">
        <v>10.64</v>
      </c>
    </row>
    <row r="27" spans="2:5" x14ac:dyDescent="0.35">
      <c r="B27" s="16">
        <v>14</v>
      </c>
      <c r="C27" s="17">
        <v>5.6</v>
      </c>
      <c r="D27" s="17">
        <v>79.099999999999994</v>
      </c>
      <c r="E27" s="18">
        <v>9.9499999999999993</v>
      </c>
    </row>
    <row r="28" spans="2:5" x14ac:dyDescent="0.35">
      <c r="B28" s="16">
        <v>15</v>
      </c>
      <c r="C28" s="17">
        <v>5.0999999999999996</v>
      </c>
      <c r="D28" s="17">
        <v>74.5</v>
      </c>
      <c r="E28" s="18">
        <v>9.5</v>
      </c>
    </row>
    <row r="29" spans="2:5" x14ac:dyDescent="0.35">
      <c r="B29" s="16">
        <v>16</v>
      </c>
      <c r="C29" s="17">
        <v>4.9000000000000004</v>
      </c>
      <c r="D29" s="17">
        <v>72.7</v>
      </c>
      <c r="E29" s="18">
        <v>9.31</v>
      </c>
    </row>
    <row r="30" spans="2:5" x14ac:dyDescent="0.35">
      <c r="B30" s="16">
        <v>17</v>
      </c>
      <c r="C30" s="17">
        <v>4.5999999999999996</v>
      </c>
      <c r="D30" s="17">
        <v>70.8</v>
      </c>
      <c r="E30" s="18">
        <v>9.1300000000000008</v>
      </c>
    </row>
    <row r="31" spans="2:5" x14ac:dyDescent="0.35">
      <c r="B31" s="16">
        <v>18</v>
      </c>
      <c r="C31" s="17">
        <v>4.4000000000000004</v>
      </c>
      <c r="D31" s="17">
        <v>69.7</v>
      </c>
      <c r="E31" s="18">
        <v>9.0399999999999991</v>
      </c>
    </row>
    <row r="32" spans="2:5" x14ac:dyDescent="0.35">
      <c r="B32" s="16">
        <v>19</v>
      </c>
      <c r="C32" s="17">
        <v>4.4000000000000004</v>
      </c>
      <c r="D32" s="17">
        <v>69</v>
      </c>
      <c r="E32" s="18">
        <v>8.9499999999999993</v>
      </c>
    </row>
    <row r="33" spans="2:5" x14ac:dyDescent="0.35">
      <c r="B33" s="16">
        <v>20</v>
      </c>
      <c r="C33" s="17">
        <v>4.3</v>
      </c>
      <c r="D33" s="17">
        <v>67.8</v>
      </c>
      <c r="E33" s="18">
        <v>8.82</v>
      </c>
    </row>
    <row r="34" spans="2:5" x14ac:dyDescent="0.35">
      <c r="B34" s="16">
        <v>21</v>
      </c>
      <c r="C34" s="17">
        <v>4.2</v>
      </c>
      <c r="D34" s="17">
        <v>67.2</v>
      </c>
      <c r="E34" s="18">
        <v>8.73</v>
      </c>
    </row>
    <row r="35" spans="2:5" x14ac:dyDescent="0.35">
      <c r="B35" s="16">
        <v>22</v>
      </c>
      <c r="C35" s="17">
        <v>4.2</v>
      </c>
      <c r="D35" s="17">
        <v>66.7</v>
      </c>
      <c r="E35" s="18">
        <v>8.6999999999999993</v>
      </c>
    </row>
    <row r="36" spans="2:5" x14ac:dyDescent="0.35">
      <c r="B36" s="16">
        <v>23</v>
      </c>
      <c r="C36" s="17">
        <v>4.2</v>
      </c>
      <c r="D36" s="17">
        <v>66.510000000000005</v>
      </c>
      <c r="E36" s="18">
        <v>8.67</v>
      </c>
    </row>
    <row r="37" spans="2:5" x14ac:dyDescent="0.35">
      <c r="B37" s="16">
        <v>24</v>
      </c>
      <c r="C37" s="17">
        <v>4.2</v>
      </c>
      <c r="D37" s="17">
        <v>66.2</v>
      </c>
      <c r="E37" s="18">
        <v>8.6300000000000008</v>
      </c>
    </row>
    <row r="38" spans="2:5" x14ac:dyDescent="0.35">
      <c r="B38" s="16">
        <v>25</v>
      </c>
      <c r="C38" s="17">
        <v>4.2</v>
      </c>
      <c r="D38" s="17">
        <v>66.099999999999994</v>
      </c>
      <c r="E38" s="18">
        <v>8.61</v>
      </c>
    </row>
    <row r="39" spans="2:5" x14ac:dyDescent="0.35">
      <c r="B39" s="16">
        <v>30</v>
      </c>
      <c r="C39" s="17">
        <v>4.2</v>
      </c>
      <c r="D39" s="17">
        <v>65.400000000000006</v>
      </c>
      <c r="E39" s="18">
        <v>8.5399999999999991</v>
      </c>
    </row>
    <row r="40" spans="2:5" x14ac:dyDescent="0.35">
      <c r="B40" s="16"/>
      <c r="C40" s="17"/>
      <c r="D40" s="17"/>
      <c r="E40" s="18"/>
    </row>
    <row r="41" spans="2:5" x14ac:dyDescent="0.35">
      <c r="B41" s="16">
        <v>35</v>
      </c>
      <c r="C41" s="17">
        <v>4.0999999999999996</v>
      </c>
      <c r="D41" s="17">
        <v>63.4</v>
      </c>
      <c r="E41" s="18">
        <v>8.27</v>
      </c>
    </row>
    <row r="42" spans="2:5" x14ac:dyDescent="0.35">
      <c r="B42" s="16"/>
      <c r="C42" s="17"/>
      <c r="D42" s="17"/>
      <c r="E42" s="18"/>
    </row>
    <row r="43" spans="2:5" x14ac:dyDescent="0.35">
      <c r="B43" s="16">
        <v>40</v>
      </c>
      <c r="C43" s="17">
        <v>4.0999999999999996</v>
      </c>
      <c r="D43" s="17">
        <v>59</v>
      </c>
      <c r="E43" s="18">
        <v>7.68</v>
      </c>
    </row>
    <row r="44" spans="2:5" x14ac:dyDescent="0.35">
      <c r="B44" s="16"/>
      <c r="C44" s="17"/>
      <c r="D44" s="17"/>
      <c r="E44" s="18"/>
    </row>
    <row r="45" spans="2:5" x14ac:dyDescent="0.35">
      <c r="B45" s="16">
        <v>45</v>
      </c>
      <c r="C45" s="17">
        <v>4</v>
      </c>
      <c r="D45" s="17">
        <v>53.2</v>
      </c>
      <c r="E45" s="18">
        <v>6.92</v>
      </c>
    </row>
    <row r="46" spans="2:5" x14ac:dyDescent="0.35">
      <c r="B46" s="16"/>
      <c r="C46" s="17"/>
      <c r="D46" s="17"/>
      <c r="E46" s="18"/>
    </row>
    <row r="47" spans="2:5" x14ac:dyDescent="0.35">
      <c r="B47" s="20"/>
      <c r="C47" s="17"/>
      <c r="D47" s="17"/>
      <c r="E47" s="18"/>
    </row>
    <row r="48" spans="2:5" x14ac:dyDescent="0.35">
      <c r="B48" s="16">
        <v>50</v>
      </c>
      <c r="C48" s="17">
        <v>4</v>
      </c>
      <c r="D48" s="17">
        <v>34.4</v>
      </c>
      <c r="E48" s="18">
        <v>4.09</v>
      </c>
    </row>
    <row r="49" spans="2:5" x14ac:dyDescent="0.35">
      <c r="B49" s="21">
        <v>51</v>
      </c>
      <c r="C49" s="17">
        <v>4</v>
      </c>
      <c r="D49" s="17">
        <v>6.2</v>
      </c>
      <c r="E49" s="18">
        <v>0.8</v>
      </c>
    </row>
    <row r="50" spans="2:5" x14ac:dyDescent="0.35">
      <c r="B50" s="16">
        <f>B49+1</f>
        <v>52</v>
      </c>
      <c r="C50" s="17">
        <v>4.0999999999999996</v>
      </c>
      <c r="D50" s="17">
        <v>4.2</v>
      </c>
      <c r="E50" s="18">
        <v>0.53</v>
      </c>
    </row>
    <row r="51" spans="2:5" x14ac:dyDescent="0.35">
      <c r="B51" s="16">
        <f>B50+1</f>
        <v>53</v>
      </c>
      <c r="C51" s="17">
        <v>4.0999999999999996</v>
      </c>
      <c r="D51" s="17">
        <v>3.2</v>
      </c>
      <c r="E51" s="18">
        <v>0.4</v>
      </c>
    </row>
    <row r="52" spans="2:5" x14ac:dyDescent="0.35">
      <c r="B52" s="16">
        <f>B51+1</f>
        <v>54</v>
      </c>
      <c r="C52" s="17">
        <v>4.0999999999999996</v>
      </c>
      <c r="D52" s="17">
        <v>2.6</v>
      </c>
      <c r="E52" s="18">
        <v>0.33</v>
      </c>
    </row>
    <row r="53" spans="2:5" x14ac:dyDescent="0.35">
      <c r="B53" s="16">
        <f>B52+1</f>
        <v>55</v>
      </c>
      <c r="C53" s="17">
        <v>4.2</v>
      </c>
      <c r="D53" s="17">
        <v>2.2000000000000002</v>
      </c>
      <c r="E53" s="18">
        <v>0.28000000000000003</v>
      </c>
    </row>
    <row r="54" spans="2:5" x14ac:dyDescent="0.35">
      <c r="B54" s="22">
        <v>56</v>
      </c>
      <c r="C54" s="17">
        <v>4.2</v>
      </c>
      <c r="D54" s="17">
        <v>1.9</v>
      </c>
      <c r="E54" s="18">
        <v>0.24</v>
      </c>
    </row>
    <row r="55" spans="2:5" x14ac:dyDescent="0.35">
      <c r="B55" s="22">
        <f t="shared" ref="B55:B63" si="0">B54+1</f>
        <v>57</v>
      </c>
      <c r="C55" s="17">
        <v>4.3</v>
      </c>
      <c r="D55" s="17">
        <v>1.7</v>
      </c>
      <c r="E55" s="18">
        <v>0.23</v>
      </c>
    </row>
    <row r="56" spans="2:5" x14ac:dyDescent="0.35">
      <c r="B56" s="22">
        <f t="shared" si="0"/>
        <v>58</v>
      </c>
      <c r="C56" s="17">
        <v>4.3</v>
      </c>
      <c r="D56" s="17">
        <v>1.6</v>
      </c>
      <c r="E56" s="18">
        <v>0.21</v>
      </c>
    </row>
    <row r="57" spans="2:5" x14ac:dyDescent="0.35">
      <c r="B57" s="22">
        <f t="shared" si="0"/>
        <v>59</v>
      </c>
      <c r="C57" s="17">
        <v>4.4000000000000004</v>
      </c>
      <c r="D57" s="17">
        <v>1.5</v>
      </c>
      <c r="E57" s="18">
        <v>0.19</v>
      </c>
    </row>
    <row r="58" spans="2:5" x14ac:dyDescent="0.35">
      <c r="B58" s="22">
        <f t="shared" si="0"/>
        <v>60</v>
      </c>
      <c r="C58" s="17">
        <v>4.5</v>
      </c>
      <c r="D58" s="17">
        <v>1.3</v>
      </c>
      <c r="E58" s="18">
        <v>0.17</v>
      </c>
    </row>
    <row r="59" spans="2:5" x14ac:dyDescent="0.35">
      <c r="B59" s="22">
        <f t="shared" si="0"/>
        <v>61</v>
      </c>
      <c r="C59" s="17">
        <v>4.5</v>
      </c>
      <c r="D59" s="17">
        <v>1.3</v>
      </c>
      <c r="E59" s="18">
        <v>0.16</v>
      </c>
    </row>
    <row r="60" spans="2:5" x14ac:dyDescent="0.35">
      <c r="B60" s="22">
        <f t="shared" si="0"/>
        <v>62</v>
      </c>
      <c r="C60" s="17">
        <v>4.5</v>
      </c>
      <c r="D60" s="17">
        <v>1.2</v>
      </c>
      <c r="E60" s="18">
        <v>0.16</v>
      </c>
    </row>
    <row r="61" spans="2:5" x14ac:dyDescent="0.35">
      <c r="B61" s="22">
        <f t="shared" si="0"/>
        <v>63</v>
      </c>
      <c r="C61" s="17">
        <v>4.5999999999999996</v>
      </c>
      <c r="D61" s="17">
        <v>1.1000000000000001</v>
      </c>
      <c r="E61" s="18">
        <v>0.14000000000000001</v>
      </c>
    </row>
    <row r="62" spans="2:5" x14ac:dyDescent="0.35">
      <c r="B62" s="22">
        <f t="shared" si="0"/>
        <v>64</v>
      </c>
      <c r="C62" s="17">
        <v>4.5999999999999996</v>
      </c>
      <c r="D62" s="17">
        <v>1</v>
      </c>
      <c r="E62" s="18">
        <v>0.13</v>
      </c>
    </row>
    <row r="63" spans="2:5" x14ac:dyDescent="0.35">
      <c r="B63" s="22">
        <f t="shared" si="0"/>
        <v>65</v>
      </c>
      <c r="C63" s="17">
        <v>4.7</v>
      </c>
      <c r="D63" s="17">
        <v>0.9</v>
      </c>
      <c r="E63" s="18">
        <v>0.12</v>
      </c>
    </row>
    <row r="64" spans="2:5" x14ac:dyDescent="0.35">
      <c r="B64" s="22"/>
      <c r="C64" s="17"/>
      <c r="D64" s="17"/>
      <c r="E64" s="18"/>
    </row>
    <row r="65" spans="2:5" x14ac:dyDescent="0.35">
      <c r="B65" s="22"/>
      <c r="C65" s="17"/>
      <c r="D65" s="17"/>
      <c r="E65" s="18"/>
    </row>
    <row r="66" spans="2:5" x14ac:dyDescent="0.35">
      <c r="B66" s="22"/>
      <c r="C66" s="17"/>
      <c r="D66" s="17"/>
      <c r="E66" s="18"/>
    </row>
    <row r="67" spans="2:5" x14ac:dyDescent="0.35">
      <c r="B67" s="22"/>
      <c r="C67" s="17"/>
      <c r="D67" s="17"/>
      <c r="E67" s="18"/>
    </row>
    <row r="68" spans="2:5" x14ac:dyDescent="0.35">
      <c r="B68" s="22"/>
      <c r="C68" s="17"/>
      <c r="D68" s="17"/>
      <c r="E68" s="18"/>
    </row>
    <row r="69" spans="2:5" x14ac:dyDescent="0.35">
      <c r="B69" s="22"/>
      <c r="C69" s="17"/>
      <c r="D69" s="17"/>
      <c r="E69" s="18"/>
    </row>
    <row r="70" spans="2:5" x14ac:dyDescent="0.35">
      <c r="B70" s="22"/>
      <c r="C70" s="17"/>
      <c r="D70" s="17"/>
      <c r="E70" s="18"/>
    </row>
    <row r="71" spans="2:5" x14ac:dyDescent="0.35">
      <c r="B71" s="22"/>
      <c r="C71" s="17"/>
      <c r="D71" s="17"/>
      <c r="E71" s="18"/>
    </row>
    <row r="72" spans="2:5" x14ac:dyDescent="0.35">
      <c r="B72" s="22"/>
      <c r="C72" s="17"/>
      <c r="D72" s="17"/>
      <c r="E72" s="18"/>
    </row>
    <row r="73" spans="2:5" x14ac:dyDescent="0.35">
      <c r="B73" s="22"/>
      <c r="C73" s="17"/>
      <c r="D73" s="17"/>
      <c r="E73" s="18"/>
    </row>
    <row r="74" spans="2:5" x14ac:dyDescent="0.35">
      <c r="B74" s="22"/>
      <c r="C74" s="17"/>
      <c r="D74" s="17"/>
      <c r="E74" s="18"/>
    </row>
    <row r="75" spans="2:5" x14ac:dyDescent="0.35">
      <c r="B75" s="22"/>
      <c r="C75" s="17"/>
      <c r="D75" s="17"/>
      <c r="E75" s="18"/>
    </row>
    <row r="76" spans="2:5" x14ac:dyDescent="0.35">
      <c r="B76" s="22"/>
      <c r="C76" s="17"/>
      <c r="D76" s="17"/>
      <c r="E76" s="18"/>
    </row>
    <row r="77" spans="2:5" x14ac:dyDescent="0.35">
      <c r="B77" s="22"/>
      <c r="C77" s="17"/>
      <c r="D77" s="17"/>
      <c r="E77" s="18"/>
    </row>
    <row r="78" spans="2:5" x14ac:dyDescent="0.35">
      <c r="B78" s="22"/>
      <c r="C78" s="17"/>
      <c r="D78" s="17"/>
      <c r="E78" s="18"/>
    </row>
    <row r="79" spans="2:5" x14ac:dyDescent="0.35">
      <c r="B79" s="22"/>
      <c r="C79" s="17"/>
      <c r="D79" s="17"/>
      <c r="E79" s="18"/>
    </row>
    <row r="80" spans="2:5" x14ac:dyDescent="0.35">
      <c r="B80" s="22"/>
      <c r="C80" s="17"/>
      <c r="D80" s="17"/>
      <c r="E80" s="18"/>
    </row>
    <row r="81" spans="2:5" x14ac:dyDescent="0.35">
      <c r="B81" s="22"/>
      <c r="C81" s="17"/>
      <c r="D81" s="17"/>
      <c r="E81" s="18"/>
    </row>
    <row r="82" spans="2:5" x14ac:dyDescent="0.35">
      <c r="B82" s="22"/>
      <c r="C82" s="17"/>
      <c r="D82" s="17"/>
      <c r="E82" s="18"/>
    </row>
    <row r="83" spans="2:5" x14ac:dyDescent="0.35">
      <c r="B83" s="22"/>
      <c r="C83" s="17"/>
      <c r="D83" s="17"/>
      <c r="E83" s="18"/>
    </row>
    <row r="84" spans="2:5" x14ac:dyDescent="0.35">
      <c r="B84" s="22"/>
      <c r="C84" s="17"/>
      <c r="D84" s="17"/>
      <c r="E84" s="18"/>
    </row>
    <row r="85" spans="2:5" x14ac:dyDescent="0.35">
      <c r="B85" s="22"/>
      <c r="C85" s="17"/>
      <c r="D85" s="17"/>
      <c r="E85" s="18"/>
    </row>
    <row r="86" spans="2:5" x14ac:dyDescent="0.35">
      <c r="B86" s="22"/>
      <c r="C86" s="17"/>
      <c r="D86" s="17"/>
      <c r="E86" s="18"/>
    </row>
    <row r="87" spans="2:5" x14ac:dyDescent="0.35">
      <c r="B87" s="22"/>
      <c r="C87" s="17"/>
      <c r="D87" s="17"/>
      <c r="E87" s="18"/>
    </row>
    <row r="88" spans="2:5" x14ac:dyDescent="0.35">
      <c r="B88" s="22"/>
      <c r="C88" s="17"/>
      <c r="D88" s="17"/>
      <c r="E88" s="18"/>
    </row>
    <row r="89" spans="2:5" x14ac:dyDescent="0.35">
      <c r="B89" s="23"/>
      <c r="C89" s="24"/>
      <c r="D89" s="24"/>
      <c r="E89" s="25"/>
    </row>
    <row r="90" spans="2:5" s="3" customFormat="1" x14ac:dyDescent="0.35">
      <c r="B90" s="26"/>
    </row>
    <row r="91" spans="2:5" s="3" customFormat="1" x14ac:dyDescent="0.35">
      <c r="B91" s="26"/>
    </row>
    <row r="92" spans="2:5" s="3" customFormat="1" x14ac:dyDescent="0.35">
      <c r="B92" s="26"/>
    </row>
    <row r="93" spans="2:5" s="3" customFormat="1" x14ac:dyDescent="0.35">
      <c r="B93" s="26"/>
    </row>
    <row r="94" spans="2:5" s="3" customFormat="1" x14ac:dyDescent="0.35">
      <c r="B94" s="26"/>
    </row>
    <row r="95" spans="2:5" s="3" customFormat="1" x14ac:dyDescent="0.35">
      <c r="B95" s="26"/>
    </row>
    <row r="96" spans="2:5" s="3" customFormat="1" x14ac:dyDescent="0.35">
      <c r="B96" s="26"/>
    </row>
    <row r="97" spans="2:5" s="3" customFormat="1" x14ac:dyDescent="0.35">
      <c r="B97" s="26"/>
    </row>
    <row r="98" spans="2:5" s="3" customFormat="1" x14ac:dyDescent="0.35">
      <c r="B98" s="26"/>
    </row>
    <row r="99" spans="2:5" s="3" customFormat="1" x14ac:dyDescent="0.35">
      <c r="B99" s="26"/>
    </row>
    <row r="100" spans="2:5" s="3" customFormat="1" x14ac:dyDescent="0.35">
      <c r="B100" s="26"/>
    </row>
    <row r="101" spans="2:5" s="3" customFormat="1" x14ac:dyDescent="0.35">
      <c r="B101" s="26"/>
    </row>
    <row r="102" spans="2:5" s="3" customFormat="1" x14ac:dyDescent="0.35">
      <c r="B102" s="26"/>
    </row>
    <row r="103" spans="2:5" s="3" customFormat="1" x14ac:dyDescent="0.35">
      <c r="B103" s="27"/>
    </row>
    <row r="104" spans="2:5" s="3" customFormat="1" x14ac:dyDescent="0.35">
      <c r="B104" s="27"/>
    </row>
    <row r="105" spans="2:5" x14ac:dyDescent="0.35">
      <c r="B105" s="27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07"/>
  <sheetViews>
    <sheetView topLeftCell="A31" zoomScaleNormal="100" workbookViewId="0">
      <selection activeCell="A50" sqref="A50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30</v>
      </c>
      <c r="F3" s="3"/>
    </row>
    <row r="4" spans="1:7" x14ac:dyDescent="0.35">
      <c r="B4" t="s">
        <v>3</v>
      </c>
      <c r="C4" s="4">
        <v>42611</v>
      </c>
      <c r="F4" s="3"/>
    </row>
    <row r="5" spans="1:7" x14ac:dyDescent="0.35">
      <c r="B5" t="s">
        <v>4</v>
      </c>
      <c r="C5" t="s">
        <v>31</v>
      </c>
      <c r="F5" s="3"/>
    </row>
    <row r="6" spans="1:7" x14ac:dyDescent="0.35">
      <c r="B6" t="s">
        <v>6</v>
      </c>
      <c r="C6">
        <v>5.4</v>
      </c>
      <c r="D6" s="3"/>
      <c r="G6" s="3"/>
    </row>
    <row r="7" spans="1:7" x14ac:dyDescent="0.35">
      <c r="B7" t="s">
        <v>7</v>
      </c>
      <c r="C7" t="s">
        <v>8</v>
      </c>
      <c r="D7" s="3">
        <f>2.5*C6</f>
        <v>13.5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11</v>
      </c>
      <c r="C9" t="s">
        <v>32</v>
      </c>
      <c r="D9" s="3"/>
      <c r="G9" s="3"/>
    </row>
    <row r="11" spans="1:7" ht="17.5" x14ac:dyDescent="0.45">
      <c r="B11" s="5" t="s">
        <v>13</v>
      </c>
      <c r="C11" s="6" t="s">
        <v>14</v>
      </c>
      <c r="D11" s="7" t="s">
        <v>15</v>
      </c>
      <c r="E11" s="8" t="s">
        <v>16</v>
      </c>
    </row>
    <row r="12" spans="1:7" x14ac:dyDescent="0.35">
      <c r="B12" s="9" t="s">
        <v>17</v>
      </c>
      <c r="C12" s="10">
        <v>18.899999999999999</v>
      </c>
      <c r="D12" s="11" t="s">
        <v>18</v>
      </c>
      <c r="E12" s="12" t="s">
        <v>18</v>
      </c>
    </row>
    <row r="13" spans="1:7" x14ac:dyDescent="0.35">
      <c r="B13" s="13">
        <v>0</v>
      </c>
      <c r="C13" s="14">
        <v>20.2</v>
      </c>
      <c r="D13" s="14">
        <v>116.7</v>
      </c>
      <c r="E13" s="15">
        <v>9.25</v>
      </c>
    </row>
    <row r="14" spans="1:7" x14ac:dyDescent="0.35">
      <c r="B14" s="16">
        <v>1</v>
      </c>
      <c r="C14" s="17">
        <v>20.2</v>
      </c>
      <c r="D14" s="17">
        <v>117.7</v>
      </c>
      <c r="E14" s="18">
        <v>9.33</v>
      </c>
    </row>
    <row r="15" spans="1:7" x14ac:dyDescent="0.35">
      <c r="B15" s="16">
        <v>2</v>
      </c>
      <c r="C15" s="17">
        <v>20.2</v>
      </c>
      <c r="D15" s="17">
        <v>115.1</v>
      </c>
      <c r="E15" s="18">
        <v>9.14</v>
      </c>
    </row>
    <row r="16" spans="1:7" x14ac:dyDescent="0.35">
      <c r="B16" s="16">
        <v>3</v>
      </c>
      <c r="C16" s="17">
        <v>20.2</v>
      </c>
      <c r="D16" s="17">
        <v>114</v>
      </c>
      <c r="E16" s="18">
        <v>9.0500000000000007</v>
      </c>
    </row>
    <row r="17" spans="2:5" x14ac:dyDescent="0.35">
      <c r="B17" s="16">
        <v>4</v>
      </c>
      <c r="C17" s="17">
        <v>20.2</v>
      </c>
      <c r="D17" s="17">
        <v>113.7</v>
      </c>
      <c r="E17" s="18">
        <v>9.02</v>
      </c>
    </row>
    <row r="18" spans="2:5" x14ac:dyDescent="0.35">
      <c r="B18" s="16">
        <v>5</v>
      </c>
      <c r="C18" s="17">
        <v>20.100000000000001</v>
      </c>
      <c r="D18" s="17">
        <v>115.6</v>
      </c>
      <c r="E18" s="18">
        <v>9.19</v>
      </c>
    </row>
    <row r="19" spans="2:5" x14ac:dyDescent="0.35">
      <c r="B19" s="16">
        <v>6</v>
      </c>
      <c r="C19" s="17">
        <v>19.8</v>
      </c>
      <c r="D19" s="17">
        <v>124.1</v>
      </c>
      <c r="E19" s="18">
        <v>9.93</v>
      </c>
    </row>
    <row r="20" spans="2:5" x14ac:dyDescent="0.35">
      <c r="B20" s="16">
        <v>7</v>
      </c>
      <c r="C20" s="17">
        <v>18.2</v>
      </c>
      <c r="D20" s="17">
        <v>195</v>
      </c>
      <c r="E20" s="18">
        <v>16.100000000000001</v>
      </c>
    </row>
    <row r="21" spans="2:5" x14ac:dyDescent="0.35">
      <c r="B21" s="16">
        <v>8</v>
      </c>
      <c r="C21" s="17">
        <v>14.5</v>
      </c>
      <c r="D21" s="17">
        <v>190</v>
      </c>
      <c r="E21" s="18">
        <v>17</v>
      </c>
    </row>
    <row r="22" spans="2:5" x14ac:dyDescent="0.35">
      <c r="B22" s="16">
        <v>9</v>
      </c>
      <c r="C22" s="17">
        <v>11.7</v>
      </c>
      <c r="D22" s="17">
        <v>170.7</v>
      </c>
      <c r="E22" s="18">
        <v>16.23</v>
      </c>
    </row>
    <row r="23" spans="2:5" x14ac:dyDescent="0.35">
      <c r="B23" s="16">
        <v>10</v>
      </c>
      <c r="C23" s="17">
        <v>9.1999999999999993</v>
      </c>
      <c r="D23" s="17">
        <v>140</v>
      </c>
      <c r="E23" s="18">
        <v>14.18</v>
      </c>
    </row>
    <row r="24" spans="2:5" x14ac:dyDescent="0.35">
      <c r="B24" s="16">
        <v>11</v>
      </c>
      <c r="C24" s="17">
        <v>7.8</v>
      </c>
      <c r="D24" s="17">
        <v>114.5</v>
      </c>
      <c r="E24" s="18">
        <v>11.94</v>
      </c>
    </row>
    <row r="25" spans="2:5" x14ac:dyDescent="0.35">
      <c r="B25" s="16">
        <v>12</v>
      </c>
      <c r="C25" s="17">
        <v>6.8</v>
      </c>
      <c r="D25" s="17">
        <v>93</v>
      </c>
      <c r="E25" s="18">
        <v>9.99</v>
      </c>
    </row>
    <row r="26" spans="2:5" x14ac:dyDescent="0.35">
      <c r="B26" s="16">
        <v>13</v>
      </c>
      <c r="C26" s="17">
        <v>6</v>
      </c>
      <c r="D26" s="17">
        <v>87.3</v>
      </c>
      <c r="E26" s="18">
        <v>9.5</v>
      </c>
    </row>
    <row r="27" spans="2:5" x14ac:dyDescent="0.35">
      <c r="B27" s="16">
        <v>14</v>
      </c>
      <c r="C27" s="17">
        <v>5.5</v>
      </c>
      <c r="D27" s="17">
        <v>82.3</v>
      </c>
      <c r="E27" s="18">
        <v>9.09</v>
      </c>
    </row>
    <row r="28" spans="2:5" x14ac:dyDescent="0.35">
      <c r="B28" s="16">
        <v>15</v>
      </c>
      <c r="C28" s="17">
        <v>5.0999999999999996</v>
      </c>
      <c r="D28" s="17">
        <v>78.599999999999994</v>
      </c>
      <c r="E28" s="18">
        <v>8.76</v>
      </c>
    </row>
    <row r="29" spans="2:5" x14ac:dyDescent="0.35">
      <c r="B29" s="16">
        <v>16</v>
      </c>
      <c r="C29" s="17">
        <v>4.8</v>
      </c>
      <c r="D29" s="17">
        <v>76.900000000000006</v>
      </c>
      <c r="E29" s="18">
        <v>8.64</v>
      </c>
    </row>
    <row r="30" spans="2:5" x14ac:dyDescent="0.35">
      <c r="B30" s="16">
        <v>17</v>
      </c>
      <c r="C30" s="17">
        <v>4.5999999999999996</v>
      </c>
      <c r="D30" s="17">
        <v>75.5</v>
      </c>
      <c r="E30" s="18">
        <v>8.5500000000000007</v>
      </c>
    </row>
    <row r="31" spans="2:5" x14ac:dyDescent="0.35">
      <c r="B31" s="16">
        <v>18</v>
      </c>
      <c r="C31" s="17">
        <v>4.4000000000000004</v>
      </c>
      <c r="D31" s="17">
        <v>74.5</v>
      </c>
      <c r="E31" s="18">
        <v>8.4499999999999993</v>
      </c>
    </row>
    <row r="32" spans="2:5" x14ac:dyDescent="0.35">
      <c r="B32" s="16">
        <v>19</v>
      </c>
      <c r="C32" s="17">
        <v>4.3</v>
      </c>
      <c r="D32" s="17">
        <v>73.8</v>
      </c>
      <c r="E32" s="18"/>
    </row>
    <row r="33" spans="2:5" x14ac:dyDescent="0.35">
      <c r="B33" s="16">
        <v>20</v>
      </c>
      <c r="C33" s="17">
        <v>4.3</v>
      </c>
      <c r="D33" s="17">
        <v>73.099999999999994</v>
      </c>
      <c r="E33" s="18"/>
    </row>
    <row r="34" spans="2:5" x14ac:dyDescent="0.35">
      <c r="B34" s="16">
        <v>21</v>
      </c>
      <c r="C34" s="17">
        <v>4.3</v>
      </c>
      <c r="D34" s="17">
        <v>72.5</v>
      </c>
      <c r="E34" s="18"/>
    </row>
    <row r="35" spans="2:5" x14ac:dyDescent="0.35">
      <c r="B35" s="16">
        <v>22</v>
      </c>
      <c r="C35" s="17">
        <v>4.2</v>
      </c>
      <c r="D35" s="17">
        <v>72</v>
      </c>
      <c r="E35" s="18"/>
    </row>
    <row r="36" spans="2:5" x14ac:dyDescent="0.35">
      <c r="B36" s="16">
        <v>23</v>
      </c>
      <c r="C36" s="17">
        <v>4.2</v>
      </c>
      <c r="D36" s="17">
        <v>71.599999999999994</v>
      </c>
      <c r="E36" s="18"/>
    </row>
    <row r="37" spans="2:5" x14ac:dyDescent="0.35">
      <c r="B37" s="16">
        <v>24</v>
      </c>
      <c r="C37" s="17">
        <v>4.2</v>
      </c>
      <c r="D37" s="17">
        <v>71.5</v>
      </c>
      <c r="E37" s="18"/>
    </row>
    <row r="38" spans="2:5" x14ac:dyDescent="0.35">
      <c r="B38" s="16">
        <v>25</v>
      </c>
      <c r="C38" s="17">
        <v>4.2</v>
      </c>
      <c r="D38" s="17">
        <v>71.400000000000006</v>
      </c>
      <c r="E38" s="18"/>
    </row>
    <row r="39" spans="2:5" x14ac:dyDescent="0.35">
      <c r="B39" s="16">
        <v>30</v>
      </c>
      <c r="C39" s="17">
        <v>4.0999999999999996</v>
      </c>
      <c r="D39" s="17">
        <v>70.2</v>
      </c>
      <c r="E39" s="18"/>
    </row>
    <row r="40" spans="2:5" x14ac:dyDescent="0.35">
      <c r="B40" s="16"/>
      <c r="C40" s="17"/>
      <c r="D40" s="17"/>
      <c r="E40" s="18"/>
    </row>
    <row r="41" spans="2:5" x14ac:dyDescent="0.35">
      <c r="B41" s="16">
        <v>35</v>
      </c>
      <c r="C41" s="17">
        <v>4.0999999999999996</v>
      </c>
      <c r="D41" s="17">
        <v>64.599999999999994</v>
      </c>
      <c r="E41" s="18"/>
    </row>
    <row r="42" spans="2:5" x14ac:dyDescent="0.35">
      <c r="B42" s="16"/>
      <c r="C42" s="17"/>
      <c r="D42" s="17"/>
      <c r="E42" s="18"/>
    </row>
    <row r="43" spans="2:5" x14ac:dyDescent="0.35">
      <c r="B43" s="16">
        <v>40</v>
      </c>
      <c r="C43" s="17">
        <v>4.0999999999999996</v>
      </c>
      <c r="D43" s="17">
        <v>62</v>
      </c>
      <c r="E43" s="18"/>
    </row>
    <row r="44" spans="2:5" x14ac:dyDescent="0.35">
      <c r="B44" s="16"/>
      <c r="C44" s="17"/>
      <c r="D44" s="17"/>
      <c r="E44" s="18"/>
    </row>
    <row r="45" spans="2:5" x14ac:dyDescent="0.35">
      <c r="B45" s="16">
        <v>45</v>
      </c>
      <c r="C45" s="17">
        <v>4</v>
      </c>
      <c r="D45" s="17">
        <v>50</v>
      </c>
      <c r="E45" s="18"/>
    </row>
    <row r="46" spans="2:5" x14ac:dyDescent="0.35">
      <c r="B46" s="16">
        <v>46</v>
      </c>
      <c r="C46" s="17">
        <v>4</v>
      </c>
      <c r="D46" s="17">
        <v>40.799999999999997</v>
      </c>
      <c r="E46" s="18"/>
    </row>
    <row r="47" spans="2:5" x14ac:dyDescent="0.35">
      <c r="B47" s="16">
        <v>47</v>
      </c>
      <c r="C47" s="17">
        <v>4</v>
      </c>
      <c r="D47" s="17">
        <v>34.200000000000003</v>
      </c>
      <c r="E47" s="18"/>
    </row>
    <row r="48" spans="2:5" x14ac:dyDescent="0.35">
      <c r="B48" s="29">
        <v>48</v>
      </c>
      <c r="C48" s="17">
        <v>4</v>
      </c>
      <c r="D48" s="17">
        <v>26.2</v>
      </c>
      <c r="E48" s="17"/>
    </row>
    <row r="49" spans="2:5" x14ac:dyDescent="0.35">
      <c r="B49" s="29">
        <v>49</v>
      </c>
      <c r="C49" s="17">
        <v>4</v>
      </c>
      <c r="D49" s="17">
        <v>19.3</v>
      </c>
      <c r="E49" s="17"/>
    </row>
    <row r="50" spans="2:5" x14ac:dyDescent="0.35">
      <c r="B50" s="16">
        <v>50</v>
      </c>
      <c r="C50" s="17">
        <v>4.0999999999999996</v>
      </c>
      <c r="D50" s="17">
        <v>14.8</v>
      </c>
      <c r="E50" s="18"/>
    </row>
    <row r="51" spans="2:5" x14ac:dyDescent="0.35">
      <c r="B51" s="21">
        <v>51</v>
      </c>
      <c r="C51" s="17">
        <v>4.0999999999999996</v>
      </c>
      <c r="D51" s="17">
        <v>5.7</v>
      </c>
      <c r="E51" s="18"/>
    </row>
    <row r="52" spans="2:5" x14ac:dyDescent="0.35">
      <c r="B52" s="16">
        <f>B51+1</f>
        <v>52</v>
      </c>
      <c r="C52" s="17">
        <v>4.0999999999999996</v>
      </c>
      <c r="D52" s="17">
        <v>3</v>
      </c>
      <c r="E52" s="18"/>
    </row>
    <row r="53" spans="2:5" x14ac:dyDescent="0.35">
      <c r="B53" s="16">
        <f>B52+1</f>
        <v>53</v>
      </c>
      <c r="C53" s="17">
        <v>4.2</v>
      </c>
      <c r="D53" s="17">
        <v>2.2999999999999998</v>
      </c>
      <c r="E53" s="18"/>
    </row>
    <row r="54" spans="2:5" x14ac:dyDescent="0.35">
      <c r="B54" s="16">
        <f>B53+1</f>
        <v>54</v>
      </c>
      <c r="C54" s="17">
        <v>4.2</v>
      </c>
      <c r="D54" s="17">
        <v>2</v>
      </c>
      <c r="E54" s="18"/>
    </row>
    <row r="55" spans="2:5" x14ac:dyDescent="0.35">
      <c r="B55" s="16">
        <f>B54+1</f>
        <v>55</v>
      </c>
      <c r="C55" s="17">
        <v>4.2</v>
      </c>
      <c r="D55" s="17">
        <v>1.7</v>
      </c>
      <c r="E55" s="18"/>
    </row>
    <row r="56" spans="2:5" x14ac:dyDescent="0.35">
      <c r="B56" s="22">
        <v>56</v>
      </c>
      <c r="C56" s="17">
        <v>4.3</v>
      </c>
      <c r="D56" s="17">
        <v>1.6</v>
      </c>
      <c r="E56" s="18"/>
    </row>
    <row r="57" spans="2:5" x14ac:dyDescent="0.35">
      <c r="B57" s="22">
        <f t="shared" ref="B57:B65" si="0">B56+1</f>
        <v>57</v>
      </c>
      <c r="C57" s="17">
        <v>4.3</v>
      </c>
      <c r="D57" s="17">
        <v>1.5</v>
      </c>
      <c r="E57" s="18"/>
    </row>
    <row r="58" spans="2:5" x14ac:dyDescent="0.35">
      <c r="B58" s="22">
        <f t="shared" si="0"/>
        <v>58</v>
      </c>
      <c r="C58" s="17">
        <v>4.3</v>
      </c>
      <c r="D58" s="17">
        <v>1.3</v>
      </c>
      <c r="E58" s="18"/>
    </row>
    <row r="59" spans="2:5" x14ac:dyDescent="0.35">
      <c r="B59" s="22">
        <f t="shared" si="0"/>
        <v>59</v>
      </c>
      <c r="C59" s="17">
        <v>4.4000000000000004</v>
      </c>
      <c r="D59" s="17">
        <v>1.2</v>
      </c>
      <c r="E59" s="18"/>
    </row>
    <row r="60" spans="2:5" x14ac:dyDescent="0.35">
      <c r="B60" s="22">
        <f t="shared" si="0"/>
        <v>60</v>
      </c>
      <c r="C60" s="17">
        <v>4.4000000000000004</v>
      </c>
      <c r="D60" s="17">
        <v>1.2</v>
      </c>
      <c r="E60" s="18"/>
    </row>
    <row r="61" spans="2:5" x14ac:dyDescent="0.35">
      <c r="B61" s="22">
        <f t="shared" si="0"/>
        <v>61</v>
      </c>
      <c r="C61" s="17">
        <v>4.5</v>
      </c>
      <c r="D61" s="17">
        <v>1.1000000000000001</v>
      </c>
      <c r="E61" s="18"/>
    </row>
    <row r="62" spans="2:5" x14ac:dyDescent="0.35">
      <c r="B62" s="22">
        <f t="shared" si="0"/>
        <v>62</v>
      </c>
      <c r="C62" s="17">
        <v>4.5999999999999996</v>
      </c>
      <c r="D62" s="17">
        <v>1.1000000000000001</v>
      </c>
      <c r="E62" s="18"/>
    </row>
    <row r="63" spans="2:5" x14ac:dyDescent="0.35">
      <c r="B63" s="22">
        <f t="shared" si="0"/>
        <v>63</v>
      </c>
      <c r="C63" s="17">
        <v>4.5999999999999996</v>
      </c>
      <c r="D63" s="17">
        <v>1</v>
      </c>
      <c r="E63" s="18"/>
    </row>
    <row r="64" spans="2:5" x14ac:dyDescent="0.35">
      <c r="B64" s="22">
        <f t="shared" si="0"/>
        <v>64</v>
      </c>
      <c r="C64" s="17">
        <v>4.7</v>
      </c>
      <c r="D64" s="17">
        <v>1</v>
      </c>
      <c r="E64" s="18"/>
    </row>
    <row r="65" spans="2:5" x14ac:dyDescent="0.35">
      <c r="B65" s="22">
        <f t="shared" si="0"/>
        <v>65</v>
      </c>
      <c r="C65" s="17">
        <v>4.7</v>
      </c>
      <c r="D65" s="17">
        <v>0.9</v>
      </c>
      <c r="E65" s="18"/>
    </row>
    <row r="66" spans="2:5" x14ac:dyDescent="0.35">
      <c r="B66" s="22"/>
      <c r="C66" s="17"/>
      <c r="D66" s="17"/>
      <c r="E66" s="18"/>
    </row>
    <row r="67" spans="2:5" x14ac:dyDescent="0.35">
      <c r="B67" s="22"/>
      <c r="C67" s="17"/>
      <c r="D67" s="17"/>
      <c r="E67" s="18"/>
    </row>
    <row r="68" spans="2:5" x14ac:dyDescent="0.35">
      <c r="B68" s="22"/>
      <c r="C68" s="17"/>
      <c r="D68" s="17"/>
      <c r="E68" s="18"/>
    </row>
    <row r="69" spans="2:5" x14ac:dyDescent="0.35">
      <c r="B69" s="22"/>
      <c r="C69" s="17"/>
      <c r="D69" s="17"/>
      <c r="E69" s="18"/>
    </row>
    <row r="70" spans="2:5" x14ac:dyDescent="0.35">
      <c r="B70" s="22"/>
      <c r="C70" s="17"/>
      <c r="D70" s="17"/>
      <c r="E70" s="18"/>
    </row>
    <row r="71" spans="2:5" x14ac:dyDescent="0.35">
      <c r="B71" s="22"/>
      <c r="C71" s="17"/>
      <c r="D71" s="17"/>
      <c r="E71" s="18"/>
    </row>
    <row r="72" spans="2:5" x14ac:dyDescent="0.35">
      <c r="B72" s="22"/>
      <c r="C72" s="17"/>
      <c r="D72" s="17"/>
      <c r="E72" s="18"/>
    </row>
    <row r="73" spans="2:5" x14ac:dyDescent="0.35">
      <c r="B73" s="22"/>
      <c r="C73" s="17"/>
      <c r="D73" s="17"/>
      <c r="E73" s="18"/>
    </row>
    <row r="74" spans="2:5" x14ac:dyDescent="0.35">
      <c r="B74" s="22"/>
      <c r="C74" s="17"/>
      <c r="D74" s="17"/>
      <c r="E74" s="18"/>
    </row>
    <row r="75" spans="2:5" x14ac:dyDescent="0.35">
      <c r="B75" s="22"/>
      <c r="C75" s="17"/>
      <c r="D75" s="17"/>
      <c r="E75" s="18"/>
    </row>
    <row r="76" spans="2:5" x14ac:dyDescent="0.35">
      <c r="B76" s="22"/>
      <c r="C76" s="17"/>
      <c r="D76" s="17"/>
      <c r="E76" s="18"/>
    </row>
    <row r="77" spans="2:5" x14ac:dyDescent="0.35">
      <c r="B77" s="22"/>
      <c r="C77" s="17"/>
      <c r="D77" s="17"/>
      <c r="E77" s="18"/>
    </row>
    <row r="78" spans="2:5" x14ac:dyDescent="0.35">
      <c r="B78" s="22"/>
      <c r="C78" s="17"/>
      <c r="D78" s="17"/>
      <c r="E78" s="18"/>
    </row>
    <row r="79" spans="2:5" x14ac:dyDescent="0.35">
      <c r="B79" s="22"/>
      <c r="C79" s="17"/>
      <c r="D79" s="17"/>
      <c r="E79" s="18"/>
    </row>
    <row r="80" spans="2:5" x14ac:dyDescent="0.35">
      <c r="B80" s="22"/>
      <c r="C80" s="17"/>
      <c r="D80" s="17"/>
      <c r="E80" s="18"/>
    </row>
    <row r="81" spans="2:5" x14ac:dyDescent="0.35">
      <c r="B81" s="22"/>
      <c r="C81" s="17"/>
      <c r="D81" s="17"/>
      <c r="E81" s="18"/>
    </row>
    <row r="82" spans="2:5" x14ac:dyDescent="0.35">
      <c r="B82" s="22"/>
      <c r="C82" s="17"/>
      <c r="D82" s="17"/>
      <c r="E82" s="18"/>
    </row>
    <row r="83" spans="2:5" x14ac:dyDescent="0.35">
      <c r="B83" s="22"/>
      <c r="C83" s="17"/>
      <c r="D83" s="17"/>
      <c r="E83" s="18"/>
    </row>
    <row r="84" spans="2:5" x14ac:dyDescent="0.35">
      <c r="B84" s="22"/>
      <c r="C84" s="17"/>
      <c r="D84" s="17"/>
      <c r="E84" s="18"/>
    </row>
    <row r="85" spans="2:5" x14ac:dyDescent="0.35">
      <c r="B85" s="22"/>
      <c r="C85" s="17"/>
      <c r="D85" s="17"/>
      <c r="E85" s="18"/>
    </row>
    <row r="86" spans="2:5" x14ac:dyDescent="0.35">
      <c r="B86" s="22"/>
      <c r="C86" s="17"/>
      <c r="D86" s="17"/>
      <c r="E86" s="18"/>
    </row>
    <row r="87" spans="2:5" x14ac:dyDescent="0.35">
      <c r="B87" s="22"/>
      <c r="C87" s="17"/>
      <c r="D87" s="17"/>
      <c r="E87" s="18"/>
    </row>
    <row r="88" spans="2:5" x14ac:dyDescent="0.35">
      <c r="B88" s="22"/>
      <c r="C88" s="17"/>
      <c r="D88" s="17"/>
      <c r="E88" s="18"/>
    </row>
    <row r="89" spans="2:5" x14ac:dyDescent="0.35">
      <c r="B89" s="22"/>
      <c r="C89" s="17"/>
      <c r="D89" s="17"/>
      <c r="E89" s="18"/>
    </row>
    <row r="90" spans="2:5" x14ac:dyDescent="0.35">
      <c r="B90" s="22"/>
      <c r="C90" s="17"/>
      <c r="D90" s="17"/>
      <c r="E90" s="18"/>
    </row>
    <row r="91" spans="2:5" x14ac:dyDescent="0.35">
      <c r="B91" s="23"/>
      <c r="C91" s="24"/>
      <c r="D91" s="24"/>
      <c r="E91" s="25"/>
    </row>
    <row r="92" spans="2:5" s="3" customFormat="1" x14ac:dyDescent="0.35">
      <c r="B92" s="26"/>
    </row>
    <row r="93" spans="2:5" s="3" customFormat="1" x14ac:dyDescent="0.35">
      <c r="B93" s="26"/>
    </row>
    <row r="94" spans="2:5" s="3" customFormat="1" x14ac:dyDescent="0.35">
      <c r="B94" s="26"/>
    </row>
    <row r="95" spans="2:5" s="3" customFormat="1" x14ac:dyDescent="0.35">
      <c r="B95" s="26"/>
    </row>
    <row r="96" spans="2:5" s="3" customFormat="1" x14ac:dyDescent="0.35">
      <c r="B96" s="26"/>
    </row>
    <row r="97" spans="2:5" s="3" customFormat="1" x14ac:dyDescent="0.35">
      <c r="B97" s="26"/>
    </row>
    <row r="98" spans="2:5" s="3" customFormat="1" x14ac:dyDescent="0.35">
      <c r="B98" s="26"/>
    </row>
    <row r="99" spans="2:5" s="3" customFormat="1" x14ac:dyDescent="0.35">
      <c r="B99" s="26"/>
    </row>
    <row r="100" spans="2:5" s="3" customFormat="1" x14ac:dyDescent="0.35">
      <c r="B100" s="26"/>
    </row>
    <row r="101" spans="2:5" s="3" customFormat="1" x14ac:dyDescent="0.35">
      <c r="B101" s="26"/>
    </row>
    <row r="102" spans="2:5" s="3" customFormat="1" x14ac:dyDescent="0.35">
      <c r="B102" s="26"/>
    </row>
    <row r="103" spans="2:5" s="3" customFormat="1" x14ac:dyDescent="0.35">
      <c r="B103" s="26"/>
    </row>
    <row r="104" spans="2:5" s="3" customFormat="1" x14ac:dyDescent="0.35">
      <c r="B104" s="26"/>
    </row>
    <row r="105" spans="2:5" s="3" customFormat="1" x14ac:dyDescent="0.35">
      <c r="B105" s="27"/>
    </row>
    <row r="106" spans="2:5" s="3" customFormat="1" x14ac:dyDescent="0.35">
      <c r="B106" s="27"/>
    </row>
    <row r="107" spans="2:5" x14ac:dyDescent="0.35">
      <c r="B107" s="27"/>
      <c r="C107" s="3"/>
      <c r="D107" s="3"/>
      <c r="E107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105"/>
  <sheetViews>
    <sheetView topLeftCell="A31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33</v>
      </c>
      <c r="F3" s="3"/>
    </row>
    <row r="4" spans="1:7" x14ac:dyDescent="0.35">
      <c r="B4" t="s">
        <v>3</v>
      </c>
      <c r="C4" s="4">
        <v>42642</v>
      </c>
      <c r="F4" s="3"/>
    </row>
    <row r="5" spans="1:7" x14ac:dyDescent="0.35">
      <c r="B5" t="s">
        <v>4</v>
      </c>
      <c r="C5" t="s">
        <v>26</v>
      </c>
      <c r="F5" s="3"/>
    </row>
    <row r="6" spans="1:7" x14ac:dyDescent="0.35">
      <c r="B6" t="s">
        <v>6</v>
      </c>
      <c r="C6">
        <v>5</v>
      </c>
      <c r="D6" s="3"/>
      <c r="G6" s="3"/>
    </row>
    <row r="7" spans="1:7" x14ac:dyDescent="0.35">
      <c r="B7" t="s">
        <v>7</v>
      </c>
      <c r="C7" t="s">
        <v>8</v>
      </c>
      <c r="D7" s="3">
        <f>2.5*C6</f>
        <v>12.5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11</v>
      </c>
      <c r="C9" t="s">
        <v>34</v>
      </c>
      <c r="D9" s="3"/>
      <c r="G9" s="3"/>
    </row>
    <row r="11" spans="1:7" ht="17.5" x14ac:dyDescent="0.45">
      <c r="B11" s="5" t="s">
        <v>13</v>
      </c>
      <c r="C11" s="6" t="s">
        <v>14</v>
      </c>
      <c r="D11" s="7" t="s">
        <v>15</v>
      </c>
      <c r="E11" s="8" t="s">
        <v>16</v>
      </c>
    </row>
    <row r="12" spans="1:7" x14ac:dyDescent="0.35">
      <c r="B12" s="9" t="s">
        <v>17</v>
      </c>
      <c r="C12" s="10">
        <v>15</v>
      </c>
      <c r="D12" s="11" t="s">
        <v>18</v>
      </c>
      <c r="E12" s="12" t="s">
        <v>18</v>
      </c>
    </row>
    <row r="13" spans="1:7" x14ac:dyDescent="0.35">
      <c r="B13" s="13">
        <v>0</v>
      </c>
      <c r="C13" s="14">
        <v>15.8</v>
      </c>
      <c r="D13" s="14">
        <v>113.2</v>
      </c>
      <c r="E13" s="15">
        <v>9.86</v>
      </c>
    </row>
    <row r="14" spans="1:7" x14ac:dyDescent="0.35">
      <c r="B14" s="16">
        <v>1</v>
      </c>
      <c r="C14" s="17">
        <v>15.8</v>
      </c>
      <c r="D14" s="17">
        <v>113.5</v>
      </c>
      <c r="E14" s="18">
        <v>9.89</v>
      </c>
    </row>
    <row r="15" spans="1:7" x14ac:dyDescent="0.35">
      <c r="B15" s="16">
        <v>2</v>
      </c>
      <c r="C15" s="17">
        <v>15.8</v>
      </c>
      <c r="D15" s="17">
        <v>113.6</v>
      </c>
      <c r="E15" s="18">
        <v>9.9</v>
      </c>
    </row>
    <row r="16" spans="1:7" x14ac:dyDescent="0.35">
      <c r="B16" s="16">
        <v>3</v>
      </c>
      <c r="C16" s="17">
        <v>15.8</v>
      </c>
      <c r="D16" s="17">
        <v>113.4</v>
      </c>
      <c r="E16" s="18">
        <v>9.8800000000000008</v>
      </c>
    </row>
    <row r="17" spans="2:5" x14ac:dyDescent="0.35">
      <c r="B17" s="16">
        <v>4</v>
      </c>
      <c r="C17" s="17">
        <v>15.8</v>
      </c>
      <c r="D17" s="17">
        <v>113.3</v>
      </c>
      <c r="E17" s="18">
        <v>9.8699999999999992</v>
      </c>
    </row>
    <row r="18" spans="2:5" x14ac:dyDescent="0.35">
      <c r="B18" s="16">
        <v>5</v>
      </c>
      <c r="C18" s="17">
        <v>15.8</v>
      </c>
      <c r="D18" s="17">
        <v>113</v>
      </c>
      <c r="E18" s="18">
        <v>9.84</v>
      </c>
    </row>
    <row r="19" spans="2:5" x14ac:dyDescent="0.35">
      <c r="B19" s="16">
        <v>6</v>
      </c>
      <c r="C19" s="17">
        <v>15.8</v>
      </c>
      <c r="D19" s="17">
        <v>112.9</v>
      </c>
      <c r="E19" s="18">
        <v>9.84</v>
      </c>
    </row>
    <row r="20" spans="2:5" x14ac:dyDescent="0.35">
      <c r="B20" s="16">
        <v>7</v>
      </c>
      <c r="C20" s="17">
        <v>15.8</v>
      </c>
      <c r="D20" s="17">
        <v>112.8</v>
      </c>
      <c r="E20" s="18">
        <v>9.83</v>
      </c>
    </row>
    <row r="21" spans="2:5" x14ac:dyDescent="0.35">
      <c r="B21" s="16">
        <v>8</v>
      </c>
      <c r="C21" s="17">
        <v>15.7</v>
      </c>
      <c r="D21" s="17">
        <v>112.7</v>
      </c>
      <c r="E21" s="18">
        <v>9.83</v>
      </c>
    </row>
    <row r="22" spans="2:5" x14ac:dyDescent="0.35">
      <c r="B22" s="16">
        <v>9</v>
      </c>
      <c r="C22" s="17">
        <v>12.9</v>
      </c>
      <c r="D22" s="17">
        <v>186.2</v>
      </c>
      <c r="E22" s="18">
        <v>17.29</v>
      </c>
    </row>
    <row r="23" spans="2:5" x14ac:dyDescent="0.35">
      <c r="B23" s="16">
        <v>10</v>
      </c>
      <c r="C23" s="17">
        <v>9.6999999999999993</v>
      </c>
      <c r="D23" s="17">
        <v>145.80000000000001</v>
      </c>
      <c r="E23" s="18">
        <v>14.61</v>
      </c>
    </row>
    <row r="24" spans="2:5" x14ac:dyDescent="0.35">
      <c r="B24" s="16">
        <v>11</v>
      </c>
      <c r="C24" s="17">
        <v>8.6</v>
      </c>
      <c r="D24" s="17">
        <v>123.4</v>
      </c>
      <c r="E24" s="18">
        <v>12.78</v>
      </c>
    </row>
    <row r="25" spans="2:5" x14ac:dyDescent="0.35">
      <c r="B25" s="16">
        <v>12</v>
      </c>
      <c r="C25" s="17">
        <v>7.4</v>
      </c>
      <c r="D25" s="17">
        <v>110.4</v>
      </c>
      <c r="E25" s="18">
        <v>11.72</v>
      </c>
    </row>
    <row r="26" spans="2:5" x14ac:dyDescent="0.35">
      <c r="B26" s="16">
        <v>13</v>
      </c>
      <c r="C26" s="17">
        <v>6.3</v>
      </c>
      <c r="D26" s="17">
        <v>96.7</v>
      </c>
      <c r="E26" s="18"/>
    </row>
    <row r="27" spans="2:5" x14ac:dyDescent="0.35">
      <c r="B27" s="16">
        <v>14</v>
      </c>
      <c r="C27" s="17">
        <v>5.8</v>
      </c>
      <c r="D27" s="17">
        <v>87.8</v>
      </c>
      <c r="E27" s="18"/>
    </row>
    <row r="28" spans="2:5" x14ac:dyDescent="0.35">
      <c r="B28" s="16">
        <v>15</v>
      </c>
      <c r="C28" s="17">
        <v>5.0999999999999996</v>
      </c>
      <c r="D28" s="17">
        <v>83.8</v>
      </c>
      <c r="E28" s="18"/>
    </row>
    <row r="29" spans="2:5" x14ac:dyDescent="0.35">
      <c r="B29" s="16">
        <v>16</v>
      </c>
      <c r="C29" s="17">
        <v>4.8</v>
      </c>
      <c r="D29" s="17">
        <v>80.400000000000006</v>
      </c>
      <c r="E29" s="18"/>
    </row>
    <row r="30" spans="2:5" x14ac:dyDescent="0.35">
      <c r="B30" s="16">
        <v>17</v>
      </c>
      <c r="C30" s="17">
        <v>4.5999999999999996</v>
      </c>
      <c r="D30" s="17">
        <v>78.3</v>
      </c>
      <c r="E30" s="18"/>
    </row>
    <row r="31" spans="2:5" x14ac:dyDescent="0.35">
      <c r="B31" s="16">
        <v>18</v>
      </c>
      <c r="C31" s="17">
        <v>4.5</v>
      </c>
      <c r="D31" s="17">
        <v>76.599999999999994</v>
      </c>
      <c r="E31" s="18"/>
    </row>
    <row r="32" spans="2:5" x14ac:dyDescent="0.35">
      <c r="B32" s="16">
        <v>19</v>
      </c>
      <c r="C32" s="17">
        <v>4.4000000000000004</v>
      </c>
      <c r="D32" s="17">
        <v>75.2</v>
      </c>
      <c r="E32" s="18"/>
    </row>
    <row r="33" spans="2:5" x14ac:dyDescent="0.35">
      <c r="B33" s="16">
        <v>20</v>
      </c>
      <c r="C33" s="17">
        <v>4.3</v>
      </c>
      <c r="D33" s="17">
        <v>74.099999999999994</v>
      </c>
      <c r="E33" s="18"/>
    </row>
    <row r="34" spans="2:5" x14ac:dyDescent="0.35">
      <c r="B34" s="16">
        <v>21</v>
      </c>
      <c r="C34" s="17">
        <v>4.2</v>
      </c>
      <c r="D34" s="17">
        <v>73.400000000000006</v>
      </c>
      <c r="E34" s="18"/>
    </row>
    <row r="35" spans="2:5" x14ac:dyDescent="0.35">
      <c r="B35" s="16">
        <v>22</v>
      </c>
      <c r="C35" s="17">
        <v>4.2</v>
      </c>
      <c r="D35" s="17">
        <v>73</v>
      </c>
      <c r="E35" s="18"/>
    </row>
    <row r="36" spans="2:5" x14ac:dyDescent="0.35">
      <c r="B36" s="16">
        <v>23</v>
      </c>
      <c r="C36" s="17">
        <v>4.2</v>
      </c>
      <c r="D36" s="17">
        <v>72.7</v>
      </c>
      <c r="E36" s="18"/>
    </row>
    <row r="37" spans="2:5" x14ac:dyDescent="0.35">
      <c r="B37" s="16">
        <v>24</v>
      </c>
      <c r="C37" s="17">
        <v>4.2</v>
      </c>
      <c r="D37" s="17">
        <v>72.5</v>
      </c>
      <c r="E37" s="18"/>
    </row>
    <row r="38" spans="2:5" x14ac:dyDescent="0.35">
      <c r="B38" s="16">
        <v>25</v>
      </c>
      <c r="C38" s="17">
        <v>4.2</v>
      </c>
      <c r="D38" s="17">
        <v>72.400000000000006</v>
      </c>
      <c r="E38" s="18"/>
    </row>
    <row r="39" spans="2:5" x14ac:dyDescent="0.35">
      <c r="B39" s="16">
        <v>30</v>
      </c>
      <c r="C39" s="17">
        <v>4.0999999999999996</v>
      </c>
      <c r="D39" s="17">
        <v>70.2</v>
      </c>
      <c r="E39" s="18"/>
    </row>
    <row r="40" spans="2:5" x14ac:dyDescent="0.35">
      <c r="B40" s="16">
        <v>35</v>
      </c>
      <c r="C40" s="17">
        <v>4.0999999999999996</v>
      </c>
      <c r="D40" s="17">
        <v>64.8</v>
      </c>
      <c r="E40" s="18"/>
    </row>
    <row r="41" spans="2:5" x14ac:dyDescent="0.35">
      <c r="B41" s="16">
        <v>40</v>
      </c>
      <c r="C41" s="17">
        <v>4.0999999999999996</v>
      </c>
      <c r="D41" s="17">
        <v>59.3</v>
      </c>
      <c r="E41" s="18"/>
    </row>
    <row r="42" spans="2:5" x14ac:dyDescent="0.35">
      <c r="B42" s="16">
        <v>45</v>
      </c>
      <c r="C42" s="17">
        <v>4</v>
      </c>
      <c r="D42" s="17">
        <v>47.7</v>
      </c>
      <c r="E42" s="18"/>
    </row>
    <row r="43" spans="2:5" x14ac:dyDescent="0.35">
      <c r="B43" s="28">
        <v>46</v>
      </c>
      <c r="C43" s="19">
        <v>4</v>
      </c>
      <c r="D43" s="17">
        <v>38.200000000000003</v>
      </c>
      <c r="E43" s="18"/>
    </row>
    <row r="44" spans="2:5" x14ac:dyDescent="0.35">
      <c r="B44" s="16">
        <v>47</v>
      </c>
      <c r="C44" s="17">
        <v>4</v>
      </c>
      <c r="D44" s="17">
        <v>32.5</v>
      </c>
      <c r="E44" s="18"/>
    </row>
    <row r="45" spans="2:5" x14ac:dyDescent="0.35">
      <c r="B45" s="28">
        <v>48</v>
      </c>
      <c r="C45" s="19">
        <v>4</v>
      </c>
      <c r="D45" s="17">
        <v>19.2</v>
      </c>
      <c r="E45" s="18"/>
    </row>
    <row r="46" spans="2:5" x14ac:dyDescent="0.35">
      <c r="B46" s="16">
        <v>49</v>
      </c>
      <c r="C46" s="17">
        <v>4</v>
      </c>
      <c r="D46" s="17">
        <v>14</v>
      </c>
      <c r="E46" s="18"/>
    </row>
    <row r="47" spans="2:5" x14ac:dyDescent="0.35">
      <c r="B47" s="20"/>
      <c r="C47" s="17"/>
      <c r="D47" s="17"/>
      <c r="E47" s="18"/>
    </row>
    <row r="48" spans="2:5" x14ac:dyDescent="0.35">
      <c r="B48" s="16">
        <v>50</v>
      </c>
      <c r="C48" s="17">
        <v>4.0999999999999996</v>
      </c>
      <c r="D48" s="17">
        <v>7.4</v>
      </c>
      <c r="E48" s="18"/>
    </row>
    <row r="49" spans="2:5" x14ac:dyDescent="0.35">
      <c r="B49" s="21">
        <v>51</v>
      </c>
      <c r="C49" s="17">
        <v>4.0999999999999996</v>
      </c>
      <c r="D49" s="17">
        <v>3.5</v>
      </c>
      <c r="E49" s="18"/>
    </row>
    <row r="50" spans="2:5" x14ac:dyDescent="0.35">
      <c r="B50" s="16">
        <f>B49+1</f>
        <v>52</v>
      </c>
      <c r="C50" s="17">
        <v>4.0999999999999996</v>
      </c>
      <c r="D50" s="17">
        <v>2.2999999999999998</v>
      </c>
      <c r="E50" s="18"/>
    </row>
    <row r="51" spans="2:5" x14ac:dyDescent="0.35">
      <c r="B51" s="16">
        <f>B50+1</f>
        <v>53</v>
      </c>
      <c r="C51" s="17">
        <v>4.2</v>
      </c>
      <c r="D51" s="17">
        <v>1.8</v>
      </c>
      <c r="E51" s="18"/>
    </row>
    <row r="52" spans="2:5" x14ac:dyDescent="0.35">
      <c r="B52" s="16">
        <f>B51+1</f>
        <v>54</v>
      </c>
      <c r="C52" s="17">
        <v>4.2</v>
      </c>
      <c r="D52" s="17">
        <v>1.6</v>
      </c>
      <c r="E52" s="18"/>
    </row>
    <row r="53" spans="2:5" x14ac:dyDescent="0.35">
      <c r="B53" s="16">
        <f>B52+1</f>
        <v>55</v>
      </c>
      <c r="C53" s="17">
        <v>4.2</v>
      </c>
      <c r="D53" s="17">
        <v>1.4</v>
      </c>
      <c r="E53" s="18"/>
    </row>
    <row r="54" spans="2:5" x14ac:dyDescent="0.35">
      <c r="B54" s="22">
        <v>56</v>
      </c>
      <c r="C54" s="17">
        <v>4.2</v>
      </c>
      <c r="D54" s="17">
        <v>1.2</v>
      </c>
      <c r="E54" s="18"/>
    </row>
    <row r="55" spans="2:5" x14ac:dyDescent="0.35">
      <c r="B55" s="22">
        <f t="shared" ref="B55:B63" si="0">B54+1</f>
        <v>57</v>
      </c>
      <c r="C55" s="17">
        <v>4.3</v>
      </c>
      <c r="D55" s="17">
        <v>1.2</v>
      </c>
      <c r="E55" s="18"/>
    </row>
    <row r="56" spans="2:5" x14ac:dyDescent="0.35">
      <c r="B56" s="22">
        <f t="shared" si="0"/>
        <v>58</v>
      </c>
      <c r="C56" s="17">
        <v>4.3</v>
      </c>
      <c r="D56" s="17">
        <v>1.1000000000000001</v>
      </c>
      <c r="E56" s="18"/>
    </row>
    <row r="57" spans="2:5" x14ac:dyDescent="0.35">
      <c r="B57" s="22">
        <f t="shared" si="0"/>
        <v>59</v>
      </c>
      <c r="C57" s="17">
        <v>4.4000000000000004</v>
      </c>
      <c r="D57" s="17">
        <v>1</v>
      </c>
      <c r="E57" s="18"/>
    </row>
    <row r="58" spans="2:5" x14ac:dyDescent="0.35">
      <c r="B58" s="22">
        <f t="shared" si="0"/>
        <v>60</v>
      </c>
      <c r="C58" s="17">
        <v>4.4000000000000004</v>
      </c>
      <c r="D58" s="17">
        <v>1</v>
      </c>
      <c r="E58" s="18"/>
    </row>
    <row r="59" spans="2:5" x14ac:dyDescent="0.35">
      <c r="B59" s="22">
        <f t="shared" si="0"/>
        <v>61</v>
      </c>
      <c r="C59" s="17">
        <v>4.5</v>
      </c>
      <c r="D59" s="17">
        <v>1</v>
      </c>
      <c r="E59" s="18"/>
    </row>
    <row r="60" spans="2:5" x14ac:dyDescent="0.35">
      <c r="B60" s="22">
        <f t="shared" si="0"/>
        <v>62</v>
      </c>
      <c r="C60" s="17">
        <v>4.5</v>
      </c>
      <c r="D60" s="17">
        <v>0.9</v>
      </c>
      <c r="E60" s="18"/>
    </row>
    <row r="61" spans="2:5" x14ac:dyDescent="0.35">
      <c r="B61" s="22">
        <f t="shared" si="0"/>
        <v>63</v>
      </c>
      <c r="C61" s="17">
        <v>4.5999999999999996</v>
      </c>
      <c r="D61" s="17">
        <v>0.8</v>
      </c>
      <c r="E61" s="18"/>
    </row>
    <row r="62" spans="2:5" x14ac:dyDescent="0.35">
      <c r="B62" s="22">
        <f t="shared" si="0"/>
        <v>64</v>
      </c>
      <c r="C62" s="17">
        <v>4.5999999999999996</v>
      </c>
      <c r="D62" s="17">
        <v>0.7</v>
      </c>
      <c r="E62" s="18"/>
    </row>
    <row r="63" spans="2:5" x14ac:dyDescent="0.35">
      <c r="B63" s="22">
        <f t="shared" si="0"/>
        <v>65</v>
      </c>
      <c r="C63" s="17">
        <v>4.7</v>
      </c>
      <c r="D63" s="17">
        <v>0.8</v>
      </c>
      <c r="E63" s="18"/>
    </row>
    <row r="64" spans="2:5" x14ac:dyDescent="0.35">
      <c r="B64" s="22"/>
      <c r="C64" s="17"/>
      <c r="D64" s="17"/>
      <c r="E64" s="18"/>
    </row>
    <row r="65" spans="2:5" x14ac:dyDescent="0.35">
      <c r="B65" s="22"/>
      <c r="C65" s="17"/>
      <c r="D65" s="17"/>
      <c r="E65" s="18"/>
    </row>
    <row r="66" spans="2:5" x14ac:dyDescent="0.35">
      <c r="B66" s="22"/>
      <c r="C66" s="17"/>
      <c r="D66" s="17"/>
      <c r="E66" s="18"/>
    </row>
    <row r="67" spans="2:5" x14ac:dyDescent="0.35">
      <c r="B67" s="22"/>
      <c r="C67" s="17"/>
      <c r="D67" s="17"/>
      <c r="E67" s="18"/>
    </row>
    <row r="68" spans="2:5" x14ac:dyDescent="0.35">
      <c r="B68" s="22"/>
      <c r="C68" s="17"/>
      <c r="D68" s="17"/>
      <c r="E68" s="18"/>
    </row>
    <row r="69" spans="2:5" x14ac:dyDescent="0.35">
      <c r="B69" s="22"/>
      <c r="C69" s="17"/>
      <c r="D69" s="17"/>
      <c r="E69" s="18"/>
    </row>
    <row r="70" spans="2:5" x14ac:dyDescent="0.35">
      <c r="B70" s="22"/>
      <c r="C70" s="17"/>
      <c r="D70" s="17"/>
      <c r="E70" s="18"/>
    </row>
    <row r="71" spans="2:5" x14ac:dyDescent="0.35">
      <c r="B71" s="22"/>
      <c r="C71" s="17"/>
      <c r="D71" s="17"/>
      <c r="E71" s="18"/>
    </row>
    <row r="72" spans="2:5" x14ac:dyDescent="0.35">
      <c r="B72" s="22"/>
      <c r="C72" s="17"/>
      <c r="D72" s="17"/>
      <c r="E72" s="18"/>
    </row>
    <row r="73" spans="2:5" x14ac:dyDescent="0.35">
      <c r="B73" s="22"/>
      <c r="C73" s="17"/>
      <c r="D73" s="17"/>
      <c r="E73" s="18"/>
    </row>
    <row r="74" spans="2:5" x14ac:dyDescent="0.35">
      <c r="B74" s="22"/>
      <c r="C74" s="17"/>
      <c r="D74" s="17"/>
      <c r="E74" s="18"/>
    </row>
    <row r="75" spans="2:5" x14ac:dyDescent="0.35">
      <c r="B75" s="22"/>
      <c r="C75" s="17"/>
      <c r="D75" s="17"/>
      <c r="E75" s="18"/>
    </row>
    <row r="76" spans="2:5" x14ac:dyDescent="0.35">
      <c r="B76" s="22"/>
      <c r="C76" s="17"/>
      <c r="D76" s="17"/>
      <c r="E76" s="18"/>
    </row>
    <row r="77" spans="2:5" x14ac:dyDescent="0.35">
      <c r="B77" s="22"/>
      <c r="C77" s="17"/>
      <c r="D77" s="17"/>
      <c r="E77" s="18"/>
    </row>
    <row r="78" spans="2:5" x14ac:dyDescent="0.35">
      <c r="B78" s="22"/>
      <c r="C78" s="17"/>
      <c r="D78" s="17"/>
      <c r="E78" s="18"/>
    </row>
    <row r="79" spans="2:5" x14ac:dyDescent="0.35">
      <c r="B79" s="22"/>
      <c r="C79" s="17"/>
      <c r="D79" s="17"/>
      <c r="E79" s="18"/>
    </row>
    <row r="80" spans="2:5" x14ac:dyDescent="0.35">
      <c r="B80" s="22"/>
      <c r="C80" s="17"/>
      <c r="D80" s="17"/>
      <c r="E80" s="18"/>
    </row>
    <row r="81" spans="2:5" x14ac:dyDescent="0.35">
      <c r="B81" s="22"/>
      <c r="C81" s="17"/>
      <c r="D81" s="17"/>
      <c r="E81" s="18"/>
    </row>
    <row r="82" spans="2:5" x14ac:dyDescent="0.35">
      <c r="B82" s="22"/>
      <c r="C82" s="17"/>
      <c r="D82" s="17"/>
      <c r="E82" s="18"/>
    </row>
    <row r="83" spans="2:5" x14ac:dyDescent="0.35">
      <c r="B83" s="22"/>
      <c r="C83" s="17"/>
      <c r="D83" s="17"/>
      <c r="E83" s="18"/>
    </row>
    <row r="84" spans="2:5" x14ac:dyDescent="0.35">
      <c r="B84" s="22"/>
      <c r="C84" s="17"/>
      <c r="D84" s="17"/>
      <c r="E84" s="18"/>
    </row>
    <row r="85" spans="2:5" x14ac:dyDescent="0.35">
      <c r="B85" s="22"/>
      <c r="C85" s="17"/>
      <c r="D85" s="17"/>
      <c r="E85" s="18"/>
    </row>
    <row r="86" spans="2:5" x14ac:dyDescent="0.35">
      <c r="B86" s="22"/>
      <c r="C86" s="17"/>
      <c r="D86" s="17"/>
      <c r="E86" s="18"/>
    </row>
    <row r="87" spans="2:5" x14ac:dyDescent="0.35">
      <c r="B87" s="22"/>
      <c r="C87" s="17"/>
      <c r="D87" s="17"/>
      <c r="E87" s="18"/>
    </row>
    <row r="88" spans="2:5" x14ac:dyDescent="0.35">
      <c r="B88" s="22"/>
      <c r="C88" s="17"/>
      <c r="D88" s="17"/>
      <c r="E88" s="18"/>
    </row>
    <row r="89" spans="2:5" x14ac:dyDescent="0.35">
      <c r="B89" s="23"/>
      <c r="C89" s="24"/>
      <c r="D89" s="24"/>
      <c r="E89" s="25"/>
    </row>
    <row r="90" spans="2:5" s="3" customFormat="1" x14ac:dyDescent="0.35">
      <c r="B90" s="26"/>
    </row>
    <row r="91" spans="2:5" s="3" customFormat="1" x14ac:dyDescent="0.35">
      <c r="B91" s="26"/>
    </row>
    <row r="92" spans="2:5" s="3" customFormat="1" x14ac:dyDescent="0.35">
      <c r="B92" s="26"/>
    </row>
    <row r="93" spans="2:5" s="3" customFormat="1" x14ac:dyDescent="0.35">
      <c r="B93" s="26"/>
    </row>
    <row r="94" spans="2:5" s="3" customFormat="1" x14ac:dyDescent="0.35">
      <c r="B94" s="26"/>
    </row>
    <row r="95" spans="2:5" s="3" customFormat="1" x14ac:dyDescent="0.35">
      <c r="B95" s="26"/>
    </row>
    <row r="96" spans="2:5" s="3" customFormat="1" x14ac:dyDescent="0.35">
      <c r="B96" s="26"/>
    </row>
    <row r="97" spans="2:5" s="3" customFormat="1" x14ac:dyDescent="0.35">
      <c r="B97" s="26"/>
    </row>
    <row r="98" spans="2:5" s="3" customFormat="1" x14ac:dyDescent="0.35">
      <c r="B98" s="26"/>
    </row>
    <row r="99" spans="2:5" s="3" customFormat="1" x14ac:dyDescent="0.35">
      <c r="B99" s="26"/>
    </row>
    <row r="100" spans="2:5" s="3" customFormat="1" x14ac:dyDescent="0.35">
      <c r="B100" s="26"/>
    </row>
    <row r="101" spans="2:5" s="3" customFormat="1" x14ac:dyDescent="0.35">
      <c r="B101" s="26"/>
    </row>
    <row r="102" spans="2:5" s="3" customFormat="1" x14ac:dyDescent="0.35">
      <c r="B102" s="26"/>
    </row>
    <row r="103" spans="2:5" s="3" customFormat="1" x14ac:dyDescent="0.35">
      <c r="B103" s="27"/>
    </row>
    <row r="104" spans="2:5" s="3" customFormat="1" x14ac:dyDescent="0.35">
      <c r="B104" s="27"/>
    </row>
    <row r="105" spans="2:5" x14ac:dyDescent="0.35">
      <c r="B105" s="27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05"/>
  <sheetViews>
    <sheetView topLeftCell="A25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35</v>
      </c>
      <c r="F3" s="3"/>
    </row>
    <row r="4" spans="1:7" x14ac:dyDescent="0.35">
      <c r="B4" t="s">
        <v>3</v>
      </c>
      <c r="C4" s="4">
        <v>42667</v>
      </c>
      <c r="F4" s="3"/>
    </row>
    <row r="5" spans="1:7" x14ac:dyDescent="0.35">
      <c r="B5" t="s">
        <v>4</v>
      </c>
      <c r="C5" t="s">
        <v>20</v>
      </c>
      <c r="F5" s="3"/>
    </row>
    <row r="6" spans="1:7" x14ac:dyDescent="0.35">
      <c r="B6" t="s">
        <v>6</v>
      </c>
      <c r="C6">
        <v>4.5</v>
      </c>
      <c r="D6" s="3"/>
      <c r="G6" s="3"/>
    </row>
    <row r="7" spans="1:7" x14ac:dyDescent="0.35">
      <c r="B7" t="s">
        <v>7</v>
      </c>
      <c r="C7" t="s">
        <v>8</v>
      </c>
      <c r="D7" s="3">
        <f>2.5*C6</f>
        <v>11.25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11</v>
      </c>
      <c r="C9" t="s">
        <v>36</v>
      </c>
      <c r="D9" s="3"/>
      <c r="G9" s="3"/>
    </row>
    <row r="11" spans="1:7" ht="17.5" x14ac:dyDescent="0.45">
      <c r="B11" s="5" t="s">
        <v>13</v>
      </c>
      <c r="C11" s="6" t="s">
        <v>14</v>
      </c>
      <c r="D11" s="7" t="s">
        <v>15</v>
      </c>
      <c r="E11" s="8" t="s">
        <v>16</v>
      </c>
    </row>
    <row r="12" spans="1:7" x14ac:dyDescent="0.35">
      <c r="B12" s="9" t="s">
        <v>17</v>
      </c>
      <c r="C12" s="10">
        <v>15.9</v>
      </c>
      <c r="D12" s="11" t="s">
        <v>18</v>
      </c>
      <c r="E12" s="12" t="s">
        <v>18</v>
      </c>
    </row>
    <row r="13" spans="1:7" x14ac:dyDescent="0.35">
      <c r="B13" s="13">
        <v>0</v>
      </c>
      <c r="C13" s="14">
        <v>11.1</v>
      </c>
      <c r="D13" s="14">
        <v>105.7</v>
      </c>
      <c r="E13" s="15">
        <v>10.050000000000001</v>
      </c>
    </row>
    <row r="14" spans="1:7" x14ac:dyDescent="0.35">
      <c r="B14" s="16">
        <v>1</v>
      </c>
      <c r="C14" s="17">
        <v>11</v>
      </c>
      <c r="D14" s="17">
        <v>104.6</v>
      </c>
      <c r="E14" s="18">
        <v>9.9600000000000009</v>
      </c>
    </row>
    <row r="15" spans="1:7" x14ac:dyDescent="0.35">
      <c r="B15" s="16">
        <v>2</v>
      </c>
      <c r="C15" s="17">
        <v>10.9</v>
      </c>
      <c r="D15" s="17">
        <v>103.8</v>
      </c>
      <c r="E15" s="18">
        <v>9.92</v>
      </c>
    </row>
    <row r="16" spans="1:7" x14ac:dyDescent="0.35">
      <c r="B16" s="16">
        <v>3</v>
      </c>
      <c r="C16" s="17">
        <v>10.9</v>
      </c>
      <c r="D16" s="17">
        <v>103.5</v>
      </c>
      <c r="E16" s="18">
        <v>9.9</v>
      </c>
    </row>
    <row r="17" spans="2:5" x14ac:dyDescent="0.35">
      <c r="B17" s="16">
        <v>4</v>
      </c>
      <c r="C17" s="17">
        <v>10.9</v>
      </c>
      <c r="D17" s="17">
        <v>103.4</v>
      </c>
      <c r="E17" s="18">
        <v>9.89</v>
      </c>
    </row>
    <row r="18" spans="2:5" x14ac:dyDescent="0.35">
      <c r="B18" s="16">
        <v>5</v>
      </c>
      <c r="C18" s="17">
        <v>10.9</v>
      </c>
      <c r="D18" s="17">
        <v>103.3</v>
      </c>
      <c r="E18" s="18">
        <v>9.8699999999999992</v>
      </c>
    </row>
    <row r="19" spans="2:5" x14ac:dyDescent="0.35">
      <c r="B19" s="16">
        <v>6</v>
      </c>
      <c r="C19" s="17">
        <v>10.9</v>
      </c>
      <c r="D19" s="17">
        <v>103</v>
      </c>
      <c r="E19" s="18">
        <v>9.85</v>
      </c>
    </row>
    <row r="20" spans="2:5" x14ac:dyDescent="0.35">
      <c r="B20" s="16">
        <v>7</v>
      </c>
      <c r="C20" s="17">
        <v>10.9</v>
      </c>
      <c r="D20" s="17">
        <v>103</v>
      </c>
      <c r="E20" s="18">
        <v>9.85</v>
      </c>
    </row>
    <row r="21" spans="2:5" x14ac:dyDescent="0.35">
      <c r="B21" s="16">
        <v>8</v>
      </c>
      <c r="C21" s="17">
        <v>10.9</v>
      </c>
      <c r="D21" s="17">
        <v>102.7</v>
      </c>
      <c r="E21" s="18">
        <v>9.82</v>
      </c>
    </row>
    <row r="22" spans="2:5" x14ac:dyDescent="0.35">
      <c r="B22" s="16">
        <v>9</v>
      </c>
      <c r="C22" s="17">
        <v>10.8</v>
      </c>
      <c r="D22" s="17">
        <v>102.5</v>
      </c>
      <c r="E22" s="18">
        <v>9.82</v>
      </c>
    </row>
    <row r="23" spans="2:5" x14ac:dyDescent="0.35">
      <c r="B23" s="16">
        <v>10</v>
      </c>
      <c r="C23" s="17">
        <v>10.7</v>
      </c>
      <c r="D23" s="17">
        <v>102.2</v>
      </c>
      <c r="E23" s="18">
        <v>9.82</v>
      </c>
    </row>
    <row r="24" spans="2:5" x14ac:dyDescent="0.35">
      <c r="B24" s="16">
        <v>11</v>
      </c>
      <c r="C24" s="17">
        <v>9.8000000000000007</v>
      </c>
      <c r="D24" s="17">
        <v>110</v>
      </c>
      <c r="E24" s="18">
        <v>10.79</v>
      </c>
    </row>
    <row r="25" spans="2:5" x14ac:dyDescent="0.35">
      <c r="B25" s="16">
        <v>12</v>
      </c>
      <c r="C25" s="17">
        <v>7</v>
      </c>
      <c r="D25" s="17">
        <v>98</v>
      </c>
      <c r="E25" s="18">
        <v>10.3</v>
      </c>
    </row>
    <row r="26" spans="2:5" x14ac:dyDescent="0.35">
      <c r="B26" s="16">
        <v>13</v>
      </c>
      <c r="C26" s="17">
        <v>6.3</v>
      </c>
      <c r="D26" s="17">
        <v>90.1</v>
      </c>
      <c r="E26" s="18">
        <v>9.6300000000000008</v>
      </c>
    </row>
    <row r="27" spans="2:5" x14ac:dyDescent="0.35">
      <c r="B27" s="16">
        <v>14</v>
      </c>
      <c r="C27" s="17">
        <v>5.8</v>
      </c>
      <c r="D27" s="17">
        <v>85.1</v>
      </c>
      <c r="E27" s="18">
        <v>9.2100000000000009</v>
      </c>
    </row>
    <row r="28" spans="2:5" x14ac:dyDescent="0.35">
      <c r="B28" s="16">
        <v>15</v>
      </c>
      <c r="C28" s="17">
        <v>5.4</v>
      </c>
      <c r="D28" s="17">
        <v>81</v>
      </c>
      <c r="E28" s="18">
        <v>8.85</v>
      </c>
    </row>
    <row r="29" spans="2:5" x14ac:dyDescent="0.35">
      <c r="B29" s="16">
        <v>16</v>
      </c>
      <c r="C29" s="17">
        <v>5.0999999999999996</v>
      </c>
      <c r="D29" s="17">
        <v>78.3</v>
      </c>
      <c r="E29" s="18">
        <v>8.6300000000000008</v>
      </c>
    </row>
    <row r="30" spans="2:5" x14ac:dyDescent="0.35">
      <c r="B30" s="16">
        <v>17</v>
      </c>
      <c r="C30" s="17">
        <v>4.7</v>
      </c>
      <c r="D30" s="17">
        <v>74.599999999999994</v>
      </c>
      <c r="E30" s="18">
        <v>8.3000000000000007</v>
      </c>
    </row>
    <row r="31" spans="2:5" x14ac:dyDescent="0.35">
      <c r="B31" s="16">
        <v>18</v>
      </c>
      <c r="C31" s="17">
        <v>4.5</v>
      </c>
      <c r="D31" s="17">
        <v>72.099999999999994</v>
      </c>
      <c r="E31" s="18">
        <v>8.07</v>
      </c>
    </row>
    <row r="32" spans="2:5" x14ac:dyDescent="0.35">
      <c r="B32" s="16">
        <v>19</v>
      </c>
      <c r="C32" s="17">
        <v>4.4000000000000004</v>
      </c>
      <c r="D32" s="17">
        <v>71.099999999999994</v>
      </c>
      <c r="E32" s="18">
        <v>7.97</v>
      </c>
    </row>
    <row r="33" spans="2:5" x14ac:dyDescent="0.35">
      <c r="B33" s="16">
        <v>20</v>
      </c>
      <c r="C33" s="17">
        <v>4.3</v>
      </c>
      <c r="D33" s="17">
        <v>70.400000000000006</v>
      </c>
      <c r="E33" s="18">
        <v>7.92</v>
      </c>
    </row>
    <row r="34" spans="2:5" x14ac:dyDescent="0.35">
      <c r="B34" s="16">
        <v>21</v>
      </c>
      <c r="C34" s="17">
        <v>4.2</v>
      </c>
      <c r="D34" s="17">
        <v>69.599999999999994</v>
      </c>
      <c r="E34" s="18">
        <v>7.85</v>
      </c>
    </row>
    <row r="35" spans="2:5" x14ac:dyDescent="0.35">
      <c r="B35" s="16">
        <v>22</v>
      </c>
      <c r="C35" s="17">
        <v>4.2</v>
      </c>
      <c r="D35" s="17">
        <v>69.3</v>
      </c>
      <c r="E35" s="18">
        <v>7.82</v>
      </c>
    </row>
    <row r="36" spans="2:5" x14ac:dyDescent="0.35">
      <c r="B36" s="16">
        <v>23</v>
      </c>
      <c r="C36" s="17">
        <v>4.2</v>
      </c>
      <c r="D36" s="17">
        <v>69.099999999999994</v>
      </c>
      <c r="E36" s="18">
        <v>7.79</v>
      </c>
    </row>
    <row r="37" spans="2:5" x14ac:dyDescent="0.35">
      <c r="B37" s="16">
        <v>24</v>
      </c>
      <c r="C37" s="17">
        <v>4.2</v>
      </c>
      <c r="D37" s="17">
        <v>68.8</v>
      </c>
      <c r="E37" s="18">
        <v>7.76</v>
      </c>
    </row>
    <row r="38" spans="2:5" x14ac:dyDescent="0.35">
      <c r="B38" s="16">
        <v>25</v>
      </c>
      <c r="C38" s="17">
        <v>4.2</v>
      </c>
      <c r="D38" s="17">
        <v>68.7</v>
      </c>
      <c r="E38" s="18">
        <v>7.75</v>
      </c>
    </row>
    <row r="39" spans="2:5" x14ac:dyDescent="0.35">
      <c r="B39" s="16">
        <v>30</v>
      </c>
      <c r="C39" s="17">
        <v>4.0999999999999996</v>
      </c>
      <c r="D39" s="17">
        <v>66.2</v>
      </c>
      <c r="E39" s="18">
        <v>7.49</v>
      </c>
    </row>
    <row r="40" spans="2:5" x14ac:dyDescent="0.35">
      <c r="B40" s="16">
        <v>35</v>
      </c>
      <c r="C40" s="17">
        <v>4.0999999999999996</v>
      </c>
      <c r="D40" s="17">
        <v>58.2</v>
      </c>
      <c r="E40" s="18">
        <v>6.58</v>
      </c>
    </row>
    <row r="41" spans="2:5" x14ac:dyDescent="0.35">
      <c r="B41" s="16">
        <v>40</v>
      </c>
      <c r="C41" s="17">
        <v>4.0999999999999996</v>
      </c>
      <c r="D41" s="17">
        <v>55.2</v>
      </c>
      <c r="E41" s="18">
        <v>6.24</v>
      </c>
    </row>
    <row r="42" spans="2:5" x14ac:dyDescent="0.35">
      <c r="B42" s="16">
        <v>45</v>
      </c>
      <c r="C42" s="17">
        <v>4</v>
      </c>
      <c r="D42" s="17">
        <v>41.5</v>
      </c>
      <c r="E42" s="18">
        <v>4.71</v>
      </c>
    </row>
    <row r="43" spans="2:5" x14ac:dyDescent="0.35">
      <c r="B43" s="16">
        <v>46</v>
      </c>
      <c r="C43" s="17">
        <v>4</v>
      </c>
      <c r="D43" s="17">
        <v>34</v>
      </c>
      <c r="E43" s="18">
        <v>3.86</v>
      </c>
    </row>
    <row r="44" spans="2:5" x14ac:dyDescent="0.35">
      <c r="B44" s="16">
        <v>47</v>
      </c>
      <c r="C44" s="17">
        <v>4</v>
      </c>
      <c r="D44" s="17">
        <v>27.9</v>
      </c>
      <c r="E44" s="18">
        <v>3.16</v>
      </c>
    </row>
    <row r="45" spans="2:5" x14ac:dyDescent="0.35">
      <c r="B45" s="16">
        <v>48</v>
      </c>
      <c r="C45" s="17">
        <v>4</v>
      </c>
      <c r="D45" s="17">
        <v>19</v>
      </c>
      <c r="E45" s="18">
        <v>2.16</v>
      </c>
    </row>
    <row r="46" spans="2:5" x14ac:dyDescent="0.35">
      <c r="B46" s="16">
        <v>49</v>
      </c>
      <c r="C46" s="17">
        <v>4.0999999999999996</v>
      </c>
      <c r="D46" s="17">
        <v>12.1</v>
      </c>
      <c r="E46" s="18">
        <v>1.36</v>
      </c>
    </row>
    <row r="47" spans="2:5" x14ac:dyDescent="0.35">
      <c r="B47" s="20"/>
      <c r="C47" s="17"/>
      <c r="D47" s="17"/>
      <c r="E47" s="18"/>
    </row>
    <row r="48" spans="2:5" x14ac:dyDescent="0.35">
      <c r="B48" s="16">
        <v>50</v>
      </c>
      <c r="C48" s="17">
        <v>4.0999999999999996</v>
      </c>
      <c r="D48" s="17">
        <v>1.8</v>
      </c>
      <c r="E48" s="18">
        <v>0.2</v>
      </c>
    </row>
    <row r="49" spans="2:5" x14ac:dyDescent="0.35">
      <c r="B49" s="21">
        <v>51</v>
      </c>
      <c r="C49" s="17">
        <v>4.0999999999999996</v>
      </c>
      <c r="D49" s="17">
        <v>1.6</v>
      </c>
      <c r="E49" s="18">
        <v>0.18</v>
      </c>
    </row>
    <row r="50" spans="2:5" x14ac:dyDescent="0.35">
      <c r="B50" s="16">
        <f>B49+1</f>
        <v>52</v>
      </c>
      <c r="C50" s="17">
        <v>4.2</v>
      </c>
      <c r="D50" s="17">
        <v>1.4</v>
      </c>
      <c r="E50" s="18">
        <v>0.15</v>
      </c>
    </row>
    <row r="51" spans="2:5" x14ac:dyDescent="0.35">
      <c r="B51" s="16">
        <f>B50+1</f>
        <v>53</v>
      </c>
      <c r="C51" s="17">
        <v>4.2</v>
      </c>
      <c r="D51" s="17">
        <v>1.3</v>
      </c>
      <c r="E51" s="18">
        <v>0.14000000000000001</v>
      </c>
    </row>
    <row r="52" spans="2:5" x14ac:dyDescent="0.35">
      <c r="B52" s="16">
        <f>B51+1</f>
        <v>54</v>
      </c>
      <c r="C52" s="17">
        <v>4.2</v>
      </c>
      <c r="D52" s="17">
        <v>1.2</v>
      </c>
      <c r="E52" s="18">
        <v>0.13</v>
      </c>
    </row>
    <row r="53" spans="2:5" x14ac:dyDescent="0.35">
      <c r="B53" s="16">
        <f>B52+1</f>
        <v>55</v>
      </c>
      <c r="C53" s="17">
        <v>4.2</v>
      </c>
      <c r="D53" s="17">
        <v>1.2</v>
      </c>
      <c r="E53" s="18">
        <v>0.13</v>
      </c>
    </row>
    <row r="54" spans="2:5" x14ac:dyDescent="0.35">
      <c r="B54" s="22">
        <v>56</v>
      </c>
      <c r="C54" s="17">
        <v>4.3</v>
      </c>
      <c r="D54" s="17">
        <v>1.1000000000000001</v>
      </c>
      <c r="E54" s="18">
        <v>0.12</v>
      </c>
    </row>
    <row r="55" spans="2:5" x14ac:dyDescent="0.35">
      <c r="B55" s="22">
        <f t="shared" ref="B55:B63" si="0">B54+1</f>
        <v>57</v>
      </c>
      <c r="C55" s="17">
        <v>4.3</v>
      </c>
      <c r="D55" s="17">
        <v>1</v>
      </c>
      <c r="E55" s="18">
        <v>0.11</v>
      </c>
    </row>
    <row r="56" spans="2:5" x14ac:dyDescent="0.35">
      <c r="B56" s="22">
        <f t="shared" si="0"/>
        <v>58</v>
      </c>
      <c r="C56" s="17">
        <v>4.4000000000000004</v>
      </c>
      <c r="D56" s="17">
        <v>0.9</v>
      </c>
      <c r="E56" s="18">
        <v>0.1</v>
      </c>
    </row>
    <row r="57" spans="2:5" x14ac:dyDescent="0.35">
      <c r="B57" s="22">
        <f t="shared" si="0"/>
        <v>59</v>
      </c>
      <c r="C57" s="17">
        <v>4.4000000000000004</v>
      </c>
      <c r="D57" s="17">
        <v>0.9</v>
      </c>
      <c r="E57" s="18">
        <v>0.1</v>
      </c>
    </row>
    <row r="58" spans="2:5" x14ac:dyDescent="0.35">
      <c r="B58" s="22">
        <f t="shared" si="0"/>
        <v>60</v>
      </c>
      <c r="C58" s="17">
        <v>4.5</v>
      </c>
      <c r="D58" s="17">
        <v>0.9</v>
      </c>
      <c r="E58" s="18">
        <v>0.1</v>
      </c>
    </row>
    <row r="59" spans="2:5" x14ac:dyDescent="0.35">
      <c r="B59" s="22">
        <f t="shared" si="0"/>
        <v>61</v>
      </c>
      <c r="C59" s="17">
        <v>4.5</v>
      </c>
      <c r="D59" s="17">
        <v>0.8</v>
      </c>
      <c r="E59" s="18">
        <v>0.09</v>
      </c>
    </row>
    <row r="60" spans="2:5" x14ac:dyDescent="0.35">
      <c r="B60" s="22">
        <f t="shared" si="0"/>
        <v>62</v>
      </c>
      <c r="C60" s="17">
        <v>4.5999999999999996</v>
      </c>
      <c r="D60" s="17">
        <v>0.8</v>
      </c>
      <c r="E60" s="18">
        <v>0.09</v>
      </c>
    </row>
    <row r="61" spans="2:5" x14ac:dyDescent="0.35">
      <c r="B61" s="22">
        <f t="shared" si="0"/>
        <v>63</v>
      </c>
      <c r="C61" s="17">
        <v>4.5999999999999996</v>
      </c>
      <c r="D61" s="17">
        <v>0.7</v>
      </c>
      <c r="E61" s="18">
        <v>0.08</v>
      </c>
    </row>
    <row r="62" spans="2:5" x14ac:dyDescent="0.35">
      <c r="B62" s="22">
        <f t="shared" si="0"/>
        <v>64</v>
      </c>
      <c r="C62" s="17">
        <v>4.7</v>
      </c>
      <c r="D62" s="17">
        <v>0.7</v>
      </c>
      <c r="E62" s="18">
        <v>0.08</v>
      </c>
    </row>
    <row r="63" spans="2:5" x14ac:dyDescent="0.35">
      <c r="B63" s="22">
        <f t="shared" si="0"/>
        <v>65</v>
      </c>
      <c r="C63" s="17">
        <v>4.7</v>
      </c>
      <c r="D63" s="17">
        <v>0.7</v>
      </c>
      <c r="E63" s="18">
        <v>7.0000000000000007E-2</v>
      </c>
    </row>
    <row r="64" spans="2:5" x14ac:dyDescent="0.35">
      <c r="B64" s="22"/>
      <c r="C64" s="17"/>
      <c r="D64" s="17"/>
      <c r="E64" s="18"/>
    </row>
    <row r="65" spans="2:5" x14ac:dyDescent="0.35">
      <c r="B65" s="22"/>
      <c r="C65" s="17"/>
      <c r="D65" s="17"/>
      <c r="E65" s="18"/>
    </row>
    <row r="66" spans="2:5" x14ac:dyDescent="0.35">
      <c r="B66" s="22"/>
      <c r="C66" s="17"/>
      <c r="D66" s="17"/>
      <c r="E66" s="18"/>
    </row>
    <row r="67" spans="2:5" x14ac:dyDescent="0.35">
      <c r="B67" s="22"/>
      <c r="C67" s="17"/>
      <c r="D67" s="17"/>
      <c r="E67" s="18"/>
    </row>
    <row r="68" spans="2:5" x14ac:dyDescent="0.35">
      <c r="B68" s="22"/>
      <c r="C68" s="17"/>
      <c r="D68" s="17"/>
      <c r="E68" s="18"/>
    </row>
    <row r="69" spans="2:5" x14ac:dyDescent="0.35">
      <c r="B69" s="22"/>
      <c r="C69" s="17"/>
      <c r="D69" s="17"/>
      <c r="E69" s="18"/>
    </row>
    <row r="70" spans="2:5" x14ac:dyDescent="0.35">
      <c r="B70" s="22"/>
      <c r="C70" s="17"/>
      <c r="D70" s="17"/>
      <c r="E70" s="18"/>
    </row>
    <row r="71" spans="2:5" x14ac:dyDescent="0.35">
      <c r="B71" s="22"/>
      <c r="C71" s="17"/>
      <c r="D71" s="17"/>
      <c r="E71" s="18"/>
    </row>
    <row r="72" spans="2:5" x14ac:dyDescent="0.35">
      <c r="B72" s="22"/>
      <c r="C72" s="17"/>
      <c r="D72" s="17"/>
      <c r="E72" s="18"/>
    </row>
    <row r="73" spans="2:5" x14ac:dyDescent="0.35">
      <c r="B73" s="22"/>
      <c r="C73" s="17"/>
      <c r="D73" s="17"/>
      <c r="E73" s="18"/>
    </row>
    <row r="74" spans="2:5" x14ac:dyDescent="0.35">
      <c r="B74" s="22"/>
      <c r="C74" s="17"/>
      <c r="D74" s="17"/>
      <c r="E74" s="18"/>
    </row>
    <row r="75" spans="2:5" x14ac:dyDescent="0.35">
      <c r="B75" s="22"/>
      <c r="C75" s="17"/>
      <c r="D75" s="17"/>
      <c r="E75" s="18"/>
    </row>
    <row r="76" spans="2:5" x14ac:dyDescent="0.35">
      <c r="B76" s="22"/>
      <c r="C76" s="17"/>
      <c r="D76" s="17"/>
      <c r="E76" s="18"/>
    </row>
    <row r="77" spans="2:5" x14ac:dyDescent="0.35">
      <c r="B77" s="22"/>
      <c r="C77" s="17"/>
      <c r="D77" s="17"/>
      <c r="E77" s="18"/>
    </row>
    <row r="78" spans="2:5" x14ac:dyDescent="0.35">
      <c r="B78" s="22"/>
      <c r="C78" s="17"/>
      <c r="D78" s="17"/>
      <c r="E78" s="18"/>
    </row>
    <row r="79" spans="2:5" x14ac:dyDescent="0.35">
      <c r="B79" s="22"/>
      <c r="C79" s="17"/>
      <c r="D79" s="17"/>
      <c r="E79" s="18"/>
    </row>
    <row r="80" spans="2:5" x14ac:dyDescent="0.35">
      <c r="B80" s="22"/>
      <c r="C80" s="17"/>
      <c r="D80" s="17"/>
      <c r="E80" s="18"/>
    </row>
    <row r="81" spans="2:5" x14ac:dyDescent="0.35">
      <c r="B81" s="22"/>
      <c r="C81" s="17"/>
      <c r="D81" s="17"/>
      <c r="E81" s="18"/>
    </row>
    <row r="82" spans="2:5" x14ac:dyDescent="0.35">
      <c r="B82" s="22"/>
      <c r="C82" s="17"/>
      <c r="D82" s="17"/>
      <c r="E82" s="18"/>
    </row>
    <row r="83" spans="2:5" x14ac:dyDescent="0.35">
      <c r="B83" s="22"/>
      <c r="C83" s="17"/>
      <c r="D83" s="17"/>
      <c r="E83" s="18"/>
    </row>
    <row r="84" spans="2:5" x14ac:dyDescent="0.35">
      <c r="B84" s="22"/>
      <c r="C84" s="17"/>
      <c r="D84" s="17"/>
      <c r="E84" s="18"/>
    </row>
    <row r="85" spans="2:5" x14ac:dyDescent="0.35">
      <c r="B85" s="22"/>
      <c r="C85" s="17"/>
      <c r="D85" s="17"/>
      <c r="E85" s="18"/>
    </row>
    <row r="86" spans="2:5" x14ac:dyDescent="0.35">
      <c r="B86" s="22"/>
      <c r="C86" s="17"/>
      <c r="D86" s="17"/>
      <c r="E86" s="18"/>
    </row>
    <row r="87" spans="2:5" x14ac:dyDescent="0.35">
      <c r="B87" s="22"/>
      <c r="C87" s="17"/>
      <c r="D87" s="17"/>
      <c r="E87" s="18"/>
    </row>
    <row r="88" spans="2:5" x14ac:dyDescent="0.35">
      <c r="B88" s="22"/>
      <c r="C88" s="17"/>
      <c r="D88" s="17"/>
      <c r="E88" s="18"/>
    </row>
    <row r="89" spans="2:5" x14ac:dyDescent="0.35">
      <c r="B89" s="23"/>
      <c r="C89" s="24"/>
      <c r="D89" s="24"/>
      <c r="E89" s="25"/>
    </row>
    <row r="90" spans="2:5" s="3" customFormat="1" x14ac:dyDescent="0.35">
      <c r="B90" s="26"/>
    </row>
    <row r="91" spans="2:5" s="3" customFormat="1" x14ac:dyDescent="0.35">
      <c r="B91" s="26"/>
    </row>
    <row r="92" spans="2:5" s="3" customFormat="1" x14ac:dyDescent="0.35">
      <c r="B92" s="26"/>
    </row>
    <row r="93" spans="2:5" s="3" customFormat="1" x14ac:dyDescent="0.35">
      <c r="B93" s="26"/>
    </row>
    <row r="94" spans="2:5" s="3" customFormat="1" x14ac:dyDescent="0.35">
      <c r="B94" s="26"/>
    </row>
    <row r="95" spans="2:5" s="3" customFormat="1" x14ac:dyDescent="0.35">
      <c r="B95" s="26"/>
    </row>
    <row r="96" spans="2:5" s="3" customFormat="1" x14ac:dyDescent="0.35">
      <c r="B96" s="26"/>
    </row>
    <row r="97" spans="2:5" s="3" customFormat="1" x14ac:dyDescent="0.35">
      <c r="B97" s="26"/>
    </row>
    <row r="98" spans="2:5" s="3" customFormat="1" x14ac:dyDescent="0.35">
      <c r="B98" s="26"/>
    </row>
    <row r="99" spans="2:5" s="3" customFormat="1" x14ac:dyDescent="0.35">
      <c r="B99" s="26"/>
    </row>
    <row r="100" spans="2:5" s="3" customFormat="1" x14ac:dyDescent="0.35">
      <c r="B100" s="26"/>
    </row>
    <row r="101" spans="2:5" s="3" customFormat="1" x14ac:dyDescent="0.35">
      <c r="B101" s="26"/>
    </row>
    <row r="102" spans="2:5" s="3" customFormat="1" x14ac:dyDescent="0.35">
      <c r="B102" s="26"/>
    </row>
    <row r="103" spans="2:5" s="3" customFormat="1" x14ac:dyDescent="0.35">
      <c r="B103" s="27"/>
    </row>
    <row r="104" spans="2:5" s="3" customFormat="1" x14ac:dyDescent="0.35">
      <c r="B104" s="27"/>
    </row>
    <row r="105" spans="2:5" x14ac:dyDescent="0.35">
      <c r="B105" s="27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105"/>
  <sheetViews>
    <sheetView topLeftCell="A34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37</v>
      </c>
      <c r="F3" s="3"/>
    </row>
    <row r="4" spans="1:7" x14ac:dyDescent="0.35">
      <c r="B4" t="s">
        <v>3</v>
      </c>
      <c r="C4" s="4">
        <v>42696</v>
      </c>
      <c r="F4" s="3"/>
    </row>
    <row r="5" spans="1:7" x14ac:dyDescent="0.35">
      <c r="B5" t="s">
        <v>4</v>
      </c>
      <c r="C5" t="s">
        <v>38</v>
      </c>
      <c r="F5" s="3"/>
    </row>
    <row r="6" spans="1:7" x14ac:dyDescent="0.35">
      <c r="B6" t="s">
        <v>6</v>
      </c>
      <c r="C6">
        <v>4.4000000000000004</v>
      </c>
      <c r="D6" s="3"/>
      <c r="G6" s="3"/>
    </row>
    <row r="7" spans="1:7" x14ac:dyDescent="0.35">
      <c r="B7" t="s">
        <v>7</v>
      </c>
      <c r="C7" t="s">
        <v>8</v>
      </c>
      <c r="D7" s="3">
        <f>C6*2.5</f>
        <v>11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11</v>
      </c>
      <c r="C9" t="s">
        <v>34</v>
      </c>
      <c r="D9" s="3"/>
      <c r="G9" s="3"/>
    </row>
    <row r="11" spans="1:7" ht="17.5" x14ac:dyDescent="0.45">
      <c r="B11" s="5" t="s">
        <v>13</v>
      </c>
      <c r="C11" s="6" t="s">
        <v>14</v>
      </c>
      <c r="D11" s="7" t="s">
        <v>15</v>
      </c>
      <c r="E11" s="8" t="s">
        <v>16</v>
      </c>
    </row>
    <row r="12" spans="1:7" x14ac:dyDescent="0.35">
      <c r="B12" s="9" t="s">
        <v>17</v>
      </c>
      <c r="C12" s="10">
        <v>11.2</v>
      </c>
      <c r="D12" s="11" t="s">
        <v>18</v>
      </c>
      <c r="E12" s="12" t="s">
        <v>18</v>
      </c>
    </row>
    <row r="13" spans="1:7" x14ac:dyDescent="0.35">
      <c r="B13" s="13">
        <v>0</v>
      </c>
      <c r="C13" s="14">
        <v>7</v>
      </c>
      <c r="D13" s="14">
        <v>83.6</v>
      </c>
      <c r="E13" s="15">
        <v>10.1</v>
      </c>
    </row>
    <row r="14" spans="1:7" x14ac:dyDescent="0.35">
      <c r="B14" s="16">
        <v>1</v>
      </c>
      <c r="C14" s="17">
        <v>6.9</v>
      </c>
      <c r="D14" s="17">
        <v>82.9</v>
      </c>
      <c r="E14" s="18">
        <v>10.09</v>
      </c>
    </row>
    <row r="15" spans="1:7" x14ac:dyDescent="0.35">
      <c r="B15" s="16">
        <v>2</v>
      </c>
      <c r="C15" s="17">
        <v>6.9</v>
      </c>
      <c r="D15" s="17">
        <v>82.5</v>
      </c>
      <c r="E15" s="18">
        <v>10.039999999999999</v>
      </c>
    </row>
    <row r="16" spans="1:7" x14ac:dyDescent="0.35">
      <c r="B16" s="16">
        <v>3</v>
      </c>
      <c r="C16" s="17">
        <v>6.9</v>
      </c>
      <c r="D16" s="17">
        <v>82.2</v>
      </c>
      <c r="E16" s="18">
        <v>10</v>
      </c>
    </row>
    <row r="17" spans="2:5" x14ac:dyDescent="0.35">
      <c r="B17" s="16">
        <v>4</v>
      </c>
      <c r="C17" s="17">
        <v>6.9</v>
      </c>
      <c r="D17" s="17">
        <v>82.2</v>
      </c>
      <c r="E17" s="18">
        <v>10</v>
      </c>
    </row>
    <row r="18" spans="2:5" x14ac:dyDescent="0.35">
      <c r="B18" s="16">
        <v>5</v>
      </c>
      <c r="C18" s="17">
        <v>6.9</v>
      </c>
      <c r="D18" s="17">
        <v>81.8</v>
      </c>
      <c r="E18" s="18">
        <v>9.9600000000000009</v>
      </c>
    </row>
    <row r="19" spans="2:5" x14ac:dyDescent="0.35">
      <c r="B19" s="16">
        <v>6</v>
      </c>
      <c r="C19" s="17">
        <v>6.8</v>
      </c>
      <c r="D19" s="17">
        <v>81.7</v>
      </c>
      <c r="E19" s="18">
        <v>9.94</v>
      </c>
    </row>
    <row r="20" spans="2:5" x14ac:dyDescent="0.35">
      <c r="B20" s="16">
        <v>7</v>
      </c>
      <c r="C20" s="17">
        <v>6.8</v>
      </c>
      <c r="D20" s="17">
        <v>81.7</v>
      </c>
      <c r="E20" s="18">
        <v>9.94</v>
      </c>
    </row>
    <row r="21" spans="2:5" x14ac:dyDescent="0.35">
      <c r="B21" s="16">
        <v>8</v>
      </c>
      <c r="C21" s="17">
        <v>6.8</v>
      </c>
      <c r="D21" s="17">
        <v>81.400000000000006</v>
      </c>
      <c r="E21" s="18">
        <v>9.93</v>
      </c>
    </row>
    <row r="22" spans="2:5" x14ac:dyDescent="0.35">
      <c r="B22" s="16">
        <v>9</v>
      </c>
      <c r="C22" s="17">
        <v>6.8</v>
      </c>
      <c r="D22" s="17">
        <v>81.2</v>
      </c>
      <c r="E22" s="18">
        <v>9.89</v>
      </c>
    </row>
    <row r="23" spans="2:5" x14ac:dyDescent="0.35">
      <c r="B23" s="16">
        <v>10</v>
      </c>
      <c r="C23" s="17">
        <v>6.8</v>
      </c>
      <c r="D23" s="17">
        <v>81.2</v>
      </c>
      <c r="E23" s="18"/>
    </row>
    <row r="24" spans="2:5" x14ac:dyDescent="0.35">
      <c r="B24" s="16">
        <v>11</v>
      </c>
      <c r="C24" s="17">
        <v>6.8</v>
      </c>
      <c r="D24" s="17">
        <v>81</v>
      </c>
      <c r="E24" s="18">
        <v>9.86</v>
      </c>
    </row>
    <row r="25" spans="2:5" x14ac:dyDescent="0.35">
      <c r="B25" s="16">
        <v>12</v>
      </c>
      <c r="C25" s="17">
        <v>6.8</v>
      </c>
      <c r="D25" s="17">
        <v>80.8</v>
      </c>
      <c r="E25" s="18">
        <v>9.86</v>
      </c>
    </row>
    <row r="26" spans="2:5" x14ac:dyDescent="0.35">
      <c r="B26" s="16">
        <v>13</v>
      </c>
      <c r="C26" s="17">
        <v>6.8</v>
      </c>
      <c r="D26" s="17">
        <v>80.7</v>
      </c>
      <c r="E26" s="18">
        <v>9.83</v>
      </c>
    </row>
    <row r="27" spans="2:5" x14ac:dyDescent="0.35">
      <c r="B27" s="16">
        <v>14</v>
      </c>
      <c r="C27" s="17">
        <v>6.7</v>
      </c>
      <c r="D27" s="17">
        <v>79.5</v>
      </c>
      <c r="E27" s="18">
        <v>9.6999999999999993</v>
      </c>
    </row>
    <row r="28" spans="2:5" x14ac:dyDescent="0.35">
      <c r="B28" s="16">
        <v>15</v>
      </c>
      <c r="C28" s="17">
        <v>6.6</v>
      </c>
      <c r="D28" s="17">
        <v>77.3</v>
      </c>
      <c r="E28" s="18">
        <v>9.4700000000000006</v>
      </c>
    </row>
    <row r="29" spans="2:5" x14ac:dyDescent="0.35">
      <c r="B29" s="16">
        <v>16</v>
      </c>
      <c r="C29" s="17">
        <v>6.4</v>
      </c>
      <c r="D29" s="17">
        <v>74.5</v>
      </c>
      <c r="E29" s="18">
        <v>9.18</v>
      </c>
    </row>
    <row r="30" spans="2:5" x14ac:dyDescent="0.35">
      <c r="B30" s="16">
        <v>17</v>
      </c>
      <c r="C30" s="17">
        <v>5.4</v>
      </c>
      <c r="D30" s="17">
        <v>66.5</v>
      </c>
      <c r="E30" s="18"/>
    </row>
    <row r="31" spans="2:5" x14ac:dyDescent="0.35">
      <c r="B31" s="16">
        <v>18</v>
      </c>
      <c r="C31" s="17">
        <v>4.8</v>
      </c>
      <c r="D31" s="17">
        <v>63.4</v>
      </c>
      <c r="E31" s="18"/>
    </row>
    <row r="32" spans="2:5" x14ac:dyDescent="0.35">
      <c r="B32" s="16">
        <v>19</v>
      </c>
      <c r="C32" s="17">
        <v>4.4000000000000004</v>
      </c>
      <c r="D32" s="17">
        <v>61.7</v>
      </c>
      <c r="E32" s="18"/>
    </row>
    <row r="33" spans="2:5" x14ac:dyDescent="0.35">
      <c r="B33" s="16">
        <v>20</v>
      </c>
      <c r="C33" s="17">
        <v>4.4000000000000004</v>
      </c>
      <c r="D33" s="17">
        <v>60.7</v>
      </c>
      <c r="E33" s="18"/>
    </row>
    <row r="34" spans="2:5" x14ac:dyDescent="0.35">
      <c r="B34" s="16">
        <v>21</v>
      </c>
      <c r="C34" s="17">
        <v>4.3</v>
      </c>
      <c r="D34" s="17">
        <v>60.1</v>
      </c>
      <c r="E34" s="18"/>
    </row>
    <row r="35" spans="2:5" x14ac:dyDescent="0.35">
      <c r="B35" s="16">
        <v>22</v>
      </c>
      <c r="C35" s="17">
        <v>4.2</v>
      </c>
      <c r="D35" s="17">
        <v>59.9</v>
      </c>
      <c r="E35" s="18"/>
    </row>
    <row r="36" spans="2:5" x14ac:dyDescent="0.35">
      <c r="B36" s="16">
        <v>23</v>
      </c>
      <c r="C36" s="17">
        <v>4.2</v>
      </c>
      <c r="D36" s="17">
        <v>59.7</v>
      </c>
      <c r="E36" s="18"/>
    </row>
    <row r="37" spans="2:5" x14ac:dyDescent="0.35">
      <c r="B37" s="16">
        <v>24</v>
      </c>
      <c r="C37" s="17">
        <v>4.2</v>
      </c>
      <c r="D37" s="17">
        <v>59.4</v>
      </c>
      <c r="E37" s="18"/>
    </row>
    <row r="38" spans="2:5" x14ac:dyDescent="0.35">
      <c r="B38" s="16">
        <v>25</v>
      </c>
      <c r="C38" s="17">
        <v>4.2</v>
      </c>
      <c r="D38" s="17">
        <v>59.3</v>
      </c>
      <c r="E38" s="18"/>
    </row>
    <row r="39" spans="2:5" x14ac:dyDescent="0.35">
      <c r="B39" s="16">
        <v>30</v>
      </c>
      <c r="C39" s="17">
        <v>4.0999999999999996</v>
      </c>
      <c r="D39" s="17">
        <v>57.8</v>
      </c>
      <c r="E39" s="18"/>
    </row>
    <row r="40" spans="2:5" x14ac:dyDescent="0.35">
      <c r="B40" s="16"/>
      <c r="C40" s="17"/>
      <c r="D40" s="17"/>
      <c r="E40" s="18"/>
    </row>
    <row r="41" spans="2:5" x14ac:dyDescent="0.35">
      <c r="B41" s="16">
        <v>35</v>
      </c>
      <c r="C41" s="17">
        <v>4.0999999999999996</v>
      </c>
      <c r="D41" s="17">
        <v>51.6</v>
      </c>
      <c r="E41" s="18"/>
    </row>
    <row r="42" spans="2:5" x14ac:dyDescent="0.35">
      <c r="B42" s="16"/>
      <c r="C42" s="17"/>
      <c r="D42" s="17"/>
      <c r="E42" s="18"/>
    </row>
    <row r="43" spans="2:5" x14ac:dyDescent="0.35">
      <c r="B43" s="16">
        <v>40</v>
      </c>
      <c r="C43" s="17">
        <v>4.0999999999999996</v>
      </c>
      <c r="D43" s="17">
        <v>48.3</v>
      </c>
      <c r="E43" s="18"/>
    </row>
    <row r="44" spans="2:5" x14ac:dyDescent="0.35">
      <c r="B44" s="16"/>
      <c r="C44" s="17"/>
      <c r="D44" s="17"/>
      <c r="E44" s="18"/>
    </row>
    <row r="45" spans="2:5" x14ac:dyDescent="0.35">
      <c r="B45" s="16">
        <v>45</v>
      </c>
      <c r="C45" s="17">
        <v>4</v>
      </c>
      <c r="D45" s="17">
        <v>30.5</v>
      </c>
      <c r="E45" s="18"/>
    </row>
    <row r="46" spans="2:5" x14ac:dyDescent="0.35">
      <c r="B46" s="16">
        <v>46</v>
      </c>
      <c r="C46" s="17">
        <v>4</v>
      </c>
      <c r="D46" s="17">
        <v>14.5</v>
      </c>
      <c r="E46" s="18"/>
    </row>
    <row r="47" spans="2:5" x14ac:dyDescent="0.35">
      <c r="B47" s="16">
        <v>47</v>
      </c>
      <c r="C47" s="17">
        <v>4</v>
      </c>
      <c r="D47" s="17">
        <v>7.9</v>
      </c>
      <c r="E47" s="18"/>
    </row>
    <row r="48" spans="2:5" x14ac:dyDescent="0.35">
      <c r="B48" s="16">
        <v>50</v>
      </c>
      <c r="C48" s="17">
        <v>4.2</v>
      </c>
      <c r="D48" s="17">
        <v>3.2</v>
      </c>
      <c r="E48" s="18"/>
    </row>
    <row r="49" spans="2:5" x14ac:dyDescent="0.35">
      <c r="B49" s="21">
        <v>51</v>
      </c>
      <c r="C49" s="17">
        <v>4.2</v>
      </c>
      <c r="D49" s="17">
        <v>2.7</v>
      </c>
      <c r="E49" s="18"/>
    </row>
    <row r="50" spans="2:5" x14ac:dyDescent="0.35">
      <c r="B50" s="16">
        <f>B49+1</f>
        <v>52</v>
      </c>
      <c r="C50" s="17">
        <v>4.2</v>
      </c>
      <c r="D50" s="17">
        <v>2.2999999999999998</v>
      </c>
      <c r="E50" s="18"/>
    </row>
    <row r="51" spans="2:5" x14ac:dyDescent="0.35">
      <c r="B51" s="16">
        <f>B50+1</f>
        <v>53</v>
      </c>
      <c r="C51" s="17">
        <v>4.2</v>
      </c>
      <c r="D51" s="17">
        <v>2.1</v>
      </c>
      <c r="E51" s="18"/>
    </row>
    <row r="52" spans="2:5" x14ac:dyDescent="0.35">
      <c r="B52" s="16">
        <f>B51+1</f>
        <v>54</v>
      </c>
      <c r="C52" s="17">
        <v>4.2</v>
      </c>
      <c r="D52" s="17">
        <v>2</v>
      </c>
      <c r="E52" s="18"/>
    </row>
    <row r="53" spans="2:5" x14ac:dyDescent="0.35">
      <c r="B53" s="16">
        <f>B52+1</f>
        <v>55</v>
      </c>
      <c r="C53" s="17">
        <v>4.2</v>
      </c>
      <c r="D53" s="17">
        <v>1.9</v>
      </c>
      <c r="E53" s="18"/>
    </row>
    <row r="54" spans="2:5" x14ac:dyDescent="0.35">
      <c r="B54" s="22">
        <v>56</v>
      </c>
      <c r="C54" s="17">
        <v>4.2</v>
      </c>
      <c r="D54" s="17">
        <v>1.8</v>
      </c>
      <c r="E54" s="18"/>
    </row>
    <row r="55" spans="2:5" x14ac:dyDescent="0.35">
      <c r="B55" s="22">
        <f t="shared" ref="B55:B63" si="0">B54+1</f>
        <v>57</v>
      </c>
      <c r="C55" s="17">
        <v>4.2</v>
      </c>
      <c r="D55" s="19">
        <v>1.8</v>
      </c>
      <c r="E55" s="18"/>
    </row>
    <row r="56" spans="2:5" x14ac:dyDescent="0.35">
      <c r="B56" s="22">
        <f t="shared" si="0"/>
        <v>58</v>
      </c>
      <c r="C56" s="17">
        <v>4.2</v>
      </c>
      <c r="D56" s="17">
        <v>1.7</v>
      </c>
      <c r="E56" s="18"/>
    </row>
    <row r="57" spans="2:5" x14ac:dyDescent="0.35">
      <c r="B57" s="22">
        <f t="shared" si="0"/>
        <v>59</v>
      </c>
      <c r="C57" s="17">
        <v>4.2</v>
      </c>
      <c r="D57" s="17">
        <v>1.7</v>
      </c>
      <c r="E57" s="18"/>
    </row>
    <row r="58" spans="2:5" x14ac:dyDescent="0.35">
      <c r="B58" s="22">
        <f t="shared" si="0"/>
        <v>60</v>
      </c>
      <c r="C58" s="17">
        <v>4.2</v>
      </c>
      <c r="D58" s="17">
        <v>1.6</v>
      </c>
      <c r="E58" s="18"/>
    </row>
    <row r="59" spans="2:5" x14ac:dyDescent="0.35">
      <c r="B59" s="22">
        <f t="shared" si="0"/>
        <v>61</v>
      </c>
      <c r="C59" s="17">
        <v>4.2</v>
      </c>
      <c r="D59" s="17">
        <v>1.6</v>
      </c>
      <c r="E59" s="18"/>
    </row>
    <row r="60" spans="2:5" x14ac:dyDescent="0.35">
      <c r="B60" s="22">
        <f t="shared" si="0"/>
        <v>62</v>
      </c>
      <c r="C60" s="17">
        <v>4.2</v>
      </c>
      <c r="D60" s="17">
        <v>1.6</v>
      </c>
      <c r="E60" s="18"/>
    </row>
    <row r="61" spans="2:5" x14ac:dyDescent="0.35">
      <c r="B61" s="22">
        <f t="shared" si="0"/>
        <v>63</v>
      </c>
      <c r="C61" s="17">
        <v>4.2</v>
      </c>
      <c r="D61" s="17">
        <v>1.6</v>
      </c>
      <c r="E61" s="18"/>
    </row>
    <row r="62" spans="2:5" x14ac:dyDescent="0.35">
      <c r="B62" s="22">
        <f t="shared" si="0"/>
        <v>64</v>
      </c>
      <c r="C62" s="17">
        <v>4.2</v>
      </c>
      <c r="D62" s="17">
        <v>1.5</v>
      </c>
      <c r="E62" s="18"/>
    </row>
    <row r="63" spans="2:5" x14ac:dyDescent="0.35">
      <c r="B63" s="22">
        <f t="shared" si="0"/>
        <v>65</v>
      </c>
      <c r="C63" s="17">
        <v>4.2</v>
      </c>
      <c r="D63" s="17">
        <v>1.5</v>
      </c>
      <c r="E63" s="18"/>
    </row>
    <row r="64" spans="2:5" x14ac:dyDescent="0.35">
      <c r="B64" s="22"/>
      <c r="C64" s="17"/>
      <c r="D64" s="17"/>
      <c r="E64" s="18"/>
    </row>
    <row r="65" spans="2:5" x14ac:dyDescent="0.35">
      <c r="B65" s="22"/>
      <c r="C65" s="17"/>
      <c r="D65" s="17"/>
      <c r="E65" s="18"/>
    </row>
    <row r="66" spans="2:5" x14ac:dyDescent="0.35">
      <c r="B66" s="22"/>
      <c r="C66" s="17"/>
      <c r="D66" s="17"/>
      <c r="E66" s="18"/>
    </row>
    <row r="67" spans="2:5" x14ac:dyDescent="0.35">
      <c r="B67" s="22"/>
      <c r="C67" s="17"/>
      <c r="D67" s="17"/>
      <c r="E67" s="18"/>
    </row>
    <row r="68" spans="2:5" x14ac:dyDescent="0.35">
      <c r="B68" s="22"/>
      <c r="C68" s="17"/>
      <c r="D68" s="17"/>
      <c r="E68" s="18"/>
    </row>
    <row r="69" spans="2:5" x14ac:dyDescent="0.35">
      <c r="B69" s="22"/>
      <c r="C69" s="17"/>
      <c r="D69" s="17"/>
      <c r="E69" s="18"/>
    </row>
    <row r="70" spans="2:5" x14ac:dyDescent="0.35">
      <c r="B70" s="22"/>
      <c r="C70" s="17"/>
      <c r="D70" s="17"/>
      <c r="E70" s="18"/>
    </row>
    <row r="71" spans="2:5" x14ac:dyDescent="0.35">
      <c r="B71" s="22"/>
      <c r="C71" s="17"/>
      <c r="D71" s="17"/>
      <c r="E71" s="18"/>
    </row>
    <row r="72" spans="2:5" x14ac:dyDescent="0.35">
      <c r="B72" s="22"/>
      <c r="C72" s="17"/>
      <c r="D72" s="17"/>
      <c r="E72" s="18"/>
    </row>
    <row r="73" spans="2:5" x14ac:dyDescent="0.35">
      <c r="B73" s="22"/>
      <c r="C73" s="17"/>
      <c r="D73" s="17"/>
      <c r="E73" s="18"/>
    </row>
    <row r="74" spans="2:5" x14ac:dyDescent="0.35">
      <c r="B74" s="22"/>
      <c r="C74" s="17"/>
      <c r="D74" s="17"/>
      <c r="E74" s="18"/>
    </row>
    <row r="75" spans="2:5" x14ac:dyDescent="0.35">
      <c r="B75" s="22"/>
      <c r="C75" s="17"/>
      <c r="D75" s="17"/>
      <c r="E75" s="18"/>
    </row>
    <row r="76" spans="2:5" x14ac:dyDescent="0.35">
      <c r="B76" s="22"/>
      <c r="C76" s="17"/>
      <c r="D76" s="17"/>
      <c r="E76" s="18"/>
    </row>
    <row r="77" spans="2:5" x14ac:dyDescent="0.35">
      <c r="B77" s="22"/>
      <c r="C77" s="17"/>
      <c r="D77" s="17"/>
      <c r="E77" s="18"/>
    </row>
    <row r="78" spans="2:5" x14ac:dyDescent="0.35">
      <c r="B78" s="22"/>
      <c r="C78" s="17"/>
      <c r="D78" s="17"/>
      <c r="E78" s="18"/>
    </row>
    <row r="79" spans="2:5" x14ac:dyDescent="0.35">
      <c r="B79" s="22"/>
      <c r="C79" s="17"/>
      <c r="D79" s="17"/>
      <c r="E79" s="18"/>
    </row>
    <row r="80" spans="2:5" x14ac:dyDescent="0.35">
      <c r="B80" s="22"/>
      <c r="C80" s="17"/>
      <c r="D80" s="17"/>
      <c r="E80" s="18"/>
    </row>
    <row r="81" spans="2:5" x14ac:dyDescent="0.35">
      <c r="B81" s="22"/>
      <c r="C81" s="17"/>
      <c r="D81" s="17"/>
      <c r="E81" s="18"/>
    </row>
    <row r="82" spans="2:5" x14ac:dyDescent="0.35">
      <c r="B82" s="22"/>
      <c r="C82" s="17"/>
      <c r="D82" s="17"/>
      <c r="E82" s="18"/>
    </row>
    <row r="83" spans="2:5" x14ac:dyDescent="0.35">
      <c r="B83" s="22"/>
      <c r="C83" s="17"/>
      <c r="D83" s="17"/>
      <c r="E83" s="18"/>
    </row>
    <row r="84" spans="2:5" x14ac:dyDescent="0.35">
      <c r="B84" s="22"/>
      <c r="C84" s="17"/>
      <c r="D84" s="17"/>
      <c r="E84" s="18"/>
    </row>
    <row r="85" spans="2:5" x14ac:dyDescent="0.35">
      <c r="B85" s="22"/>
      <c r="C85" s="17"/>
      <c r="D85" s="17"/>
      <c r="E85" s="18"/>
    </row>
    <row r="86" spans="2:5" x14ac:dyDescent="0.35">
      <c r="B86" s="22"/>
      <c r="C86" s="17"/>
      <c r="D86" s="17"/>
      <c r="E86" s="18"/>
    </row>
    <row r="87" spans="2:5" x14ac:dyDescent="0.35">
      <c r="B87" s="22"/>
      <c r="C87" s="17"/>
      <c r="D87" s="17"/>
      <c r="E87" s="18"/>
    </row>
    <row r="88" spans="2:5" x14ac:dyDescent="0.35">
      <c r="B88" s="22"/>
      <c r="C88" s="17"/>
      <c r="D88" s="17"/>
      <c r="E88" s="18"/>
    </row>
    <row r="89" spans="2:5" x14ac:dyDescent="0.35">
      <c r="B89" s="23"/>
      <c r="C89" s="24"/>
      <c r="D89" s="24"/>
      <c r="E89" s="25"/>
    </row>
    <row r="90" spans="2:5" s="3" customFormat="1" x14ac:dyDescent="0.35">
      <c r="B90" s="26"/>
    </row>
    <row r="91" spans="2:5" s="3" customFormat="1" x14ac:dyDescent="0.35">
      <c r="B91" s="26"/>
    </row>
    <row r="92" spans="2:5" s="3" customFormat="1" x14ac:dyDescent="0.35">
      <c r="B92" s="26"/>
    </row>
    <row r="93" spans="2:5" s="3" customFormat="1" x14ac:dyDescent="0.35">
      <c r="B93" s="26"/>
    </row>
    <row r="94" spans="2:5" s="3" customFormat="1" x14ac:dyDescent="0.35">
      <c r="B94" s="26"/>
    </row>
    <row r="95" spans="2:5" s="3" customFormat="1" x14ac:dyDescent="0.35">
      <c r="B95" s="26"/>
    </row>
    <row r="96" spans="2:5" s="3" customFormat="1" x14ac:dyDescent="0.35">
      <c r="B96" s="26"/>
    </row>
    <row r="97" spans="2:5" s="3" customFormat="1" x14ac:dyDescent="0.35">
      <c r="B97" s="26"/>
    </row>
    <row r="98" spans="2:5" s="3" customFormat="1" x14ac:dyDescent="0.35">
      <c r="B98" s="26"/>
    </row>
    <row r="99" spans="2:5" s="3" customFormat="1" x14ac:dyDescent="0.35">
      <c r="B99" s="26"/>
    </row>
    <row r="100" spans="2:5" s="3" customFormat="1" x14ac:dyDescent="0.35">
      <c r="B100" s="26"/>
    </row>
    <row r="101" spans="2:5" s="3" customFormat="1" x14ac:dyDescent="0.35">
      <c r="B101" s="26"/>
    </row>
    <row r="102" spans="2:5" s="3" customFormat="1" x14ac:dyDescent="0.35">
      <c r="B102" s="26"/>
    </row>
    <row r="103" spans="2:5" s="3" customFormat="1" x14ac:dyDescent="0.35">
      <c r="B103" s="27"/>
    </row>
    <row r="104" spans="2:5" s="3" customFormat="1" x14ac:dyDescent="0.35">
      <c r="B104" s="27"/>
    </row>
    <row r="105" spans="2:5" x14ac:dyDescent="0.35">
      <c r="B105" s="27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105"/>
  <sheetViews>
    <sheetView topLeftCell="A22" zoomScaleNormal="100" workbookViewId="0">
      <selection activeCell="G51" sqref="G51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39</v>
      </c>
      <c r="F3" s="3"/>
    </row>
    <row r="4" spans="1:7" x14ac:dyDescent="0.35">
      <c r="B4" t="s">
        <v>3</v>
      </c>
      <c r="C4" s="4">
        <v>42719</v>
      </c>
      <c r="F4" s="3"/>
    </row>
    <row r="5" spans="1:7" x14ac:dyDescent="0.35">
      <c r="B5" t="s">
        <v>4</v>
      </c>
      <c r="C5" t="s">
        <v>40</v>
      </c>
      <c r="F5" s="3"/>
    </row>
    <row r="6" spans="1:7" x14ac:dyDescent="0.35">
      <c r="B6" t="s">
        <v>6</v>
      </c>
      <c r="C6">
        <v>6</v>
      </c>
      <c r="D6" s="3"/>
      <c r="G6" s="3"/>
    </row>
    <row r="7" spans="1:7" x14ac:dyDescent="0.35">
      <c r="B7" t="s">
        <v>7</v>
      </c>
      <c r="C7" t="s">
        <v>8</v>
      </c>
      <c r="D7" s="3">
        <f>2.5*C6</f>
        <v>15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11</v>
      </c>
      <c r="C9" t="s">
        <v>41</v>
      </c>
      <c r="D9" s="3"/>
      <c r="G9" s="3"/>
    </row>
    <row r="11" spans="1:7" ht="17.5" x14ac:dyDescent="0.45">
      <c r="B11" s="5" t="s">
        <v>13</v>
      </c>
      <c r="C11" s="6" t="s">
        <v>14</v>
      </c>
      <c r="D11" s="7" t="s">
        <v>15</v>
      </c>
      <c r="E11" s="8" t="s">
        <v>16</v>
      </c>
    </row>
    <row r="12" spans="1:7" x14ac:dyDescent="0.35">
      <c r="B12" s="9" t="s">
        <v>17</v>
      </c>
      <c r="C12" s="10">
        <v>7.5</v>
      </c>
      <c r="D12" s="11" t="s">
        <v>18</v>
      </c>
      <c r="E12" s="12" t="s">
        <v>18</v>
      </c>
    </row>
    <row r="13" spans="1:7" x14ac:dyDescent="0.35">
      <c r="B13" s="13">
        <v>0</v>
      </c>
      <c r="C13" s="14">
        <v>5.2</v>
      </c>
      <c r="D13" s="14">
        <v>92.2</v>
      </c>
      <c r="E13" s="15">
        <v>10.25</v>
      </c>
    </row>
    <row r="14" spans="1:7" x14ac:dyDescent="0.35">
      <c r="B14" s="16">
        <v>1</v>
      </c>
      <c r="C14" s="17">
        <v>5.0999999999999996</v>
      </c>
      <c r="D14" s="17">
        <v>91.1</v>
      </c>
      <c r="E14" s="18">
        <v>10.130000000000001</v>
      </c>
    </row>
    <row r="15" spans="1:7" x14ac:dyDescent="0.35">
      <c r="B15" s="16">
        <v>2</v>
      </c>
      <c r="C15" s="17">
        <v>5.0999999999999996</v>
      </c>
      <c r="D15" s="17">
        <v>90.5</v>
      </c>
      <c r="E15" s="18">
        <v>10.050000000000001</v>
      </c>
    </row>
    <row r="16" spans="1:7" x14ac:dyDescent="0.35">
      <c r="B16" s="16">
        <v>3</v>
      </c>
      <c r="C16" s="17">
        <v>5.0999999999999996</v>
      </c>
      <c r="D16" s="17">
        <v>90</v>
      </c>
      <c r="E16" s="18">
        <v>10.01</v>
      </c>
    </row>
    <row r="17" spans="2:5" x14ac:dyDescent="0.35">
      <c r="B17" s="16">
        <v>4</v>
      </c>
      <c r="C17" s="17">
        <v>5.0999999999999996</v>
      </c>
      <c r="D17" s="17">
        <v>89.8</v>
      </c>
      <c r="E17" s="18">
        <v>9.98</v>
      </c>
    </row>
    <row r="18" spans="2:5" x14ac:dyDescent="0.35">
      <c r="B18" s="16">
        <v>5</v>
      </c>
      <c r="C18" s="17">
        <v>5.0999999999999996</v>
      </c>
      <c r="D18" s="17">
        <v>89.4</v>
      </c>
      <c r="E18" s="18">
        <v>9.94</v>
      </c>
    </row>
    <row r="19" spans="2:5" x14ac:dyDescent="0.35">
      <c r="B19" s="16">
        <v>6</v>
      </c>
      <c r="C19" s="17">
        <v>5.0999999999999996</v>
      </c>
      <c r="D19" s="17">
        <v>89</v>
      </c>
      <c r="E19" s="18">
        <v>9.9</v>
      </c>
    </row>
    <row r="20" spans="2:5" x14ac:dyDescent="0.35">
      <c r="B20" s="16">
        <v>7</v>
      </c>
      <c r="C20" s="17">
        <v>5.0999999999999996</v>
      </c>
      <c r="D20" s="17">
        <v>88.6</v>
      </c>
      <c r="E20" s="18">
        <v>9.86</v>
      </c>
    </row>
    <row r="21" spans="2:5" x14ac:dyDescent="0.35">
      <c r="B21" s="16">
        <v>8</v>
      </c>
      <c r="C21" s="17">
        <v>5.0999999999999996</v>
      </c>
      <c r="D21" s="17">
        <v>88.4</v>
      </c>
      <c r="E21" s="18">
        <v>9.84</v>
      </c>
    </row>
    <row r="22" spans="2:5" x14ac:dyDescent="0.35">
      <c r="B22" s="16">
        <v>9</v>
      </c>
      <c r="C22" s="17">
        <v>5.0999999999999996</v>
      </c>
      <c r="D22" s="17">
        <v>88.1</v>
      </c>
      <c r="E22" s="18">
        <v>9.8000000000000007</v>
      </c>
    </row>
    <row r="23" spans="2:5" x14ac:dyDescent="0.35">
      <c r="B23" s="16">
        <v>10</v>
      </c>
      <c r="C23" s="17">
        <v>5.0999999999999996</v>
      </c>
      <c r="D23" s="17">
        <v>87.9</v>
      </c>
      <c r="E23" s="18">
        <v>9.7799999999999994</v>
      </c>
    </row>
    <row r="24" spans="2:5" x14ac:dyDescent="0.35">
      <c r="B24" s="16">
        <v>11</v>
      </c>
      <c r="C24" s="17">
        <v>5.0999999999999996</v>
      </c>
      <c r="D24" s="17">
        <v>87.5</v>
      </c>
      <c r="E24" s="18">
        <v>9.75</v>
      </c>
    </row>
    <row r="25" spans="2:5" x14ac:dyDescent="0.35">
      <c r="B25" s="16">
        <v>12</v>
      </c>
      <c r="C25" s="17">
        <v>5.0999999999999996</v>
      </c>
      <c r="D25" s="17">
        <v>87.4</v>
      </c>
      <c r="E25" s="18">
        <v>9.7200000000000006</v>
      </c>
    </row>
    <row r="26" spans="2:5" x14ac:dyDescent="0.35">
      <c r="B26" s="16">
        <v>13</v>
      </c>
      <c r="C26" s="17">
        <v>5.0999999999999996</v>
      </c>
      <c r="D26" s="17">
        <v>87.2</v>
      </c>
      <c r="E26" s="18"/>
    </row>
    <row r="27" spans="2:5" x14ac:dyDescent="0.35">
      <c r="B27" s="16">
        <v>14</v>
      </c>
      <c r="C27" s="17">
        <v>5</v>
      </c>
      <c r="D27" s="17">
        <v>87</v>
      </c>
      <c r="E27" s="18"/>
    </row>
    <row r="28" spans="2:5" x14ac:dyDescent="0.35">
      <c r="B28" s="16">
        <v>15</v>
      </c>
      <c r="C28" s="17">
        <v>5</v>
      </c>
      <c r="D28" s="17">
        <v>86.9</v>
      </c>
      <c r="E28" s="18"/>
    </row>
    <row r="29" spans="2:5" x14ac:dyDescent="0.35">
      <c r="B29" s="16">
        <v>16</v>
      </c>
      <c r="C29" s="17">
        <v>5</v>
      </c>
      <c r="D29" s="17">
        <v>86.7</v>
      </c>
      <c r="E29" s="18"/>
    </row>
    <row r="30" spans="2:5" x14ac:dyDescent="0.35">
      <c r="B30" s="16">
        <v>17</v>
      </c>
      <c r="C30" s="17">
        <v>4.9000000000000004</v>
      </c>
      <c r="D30" s="17">
        <v>86.5</v>
      </c>
      <c r="E30" s="18"/>
    </row>
    <row r="31" spans="2:5" x14ac:dyDescent="0.35">
      <c r="B31" s="16">
        <v>18</v>
      </c>
      <c r="C31" s="17">
        <v>4.9000000000000004</v>
      </c>
      <c r="D31" s="17">
        <v>86.3</v>
      </c>
      <c r="E31" s="18"/>
    </row>
    <row r="32" spans="2:5" x14ac:dyDescent="0.35">
      <c r="B32" s="16">
        <v>19</v>
      </c>
      <c r="C32" s="17">
        <v>4.9000000000000004</v>
      </c>
      <c r="D32" s="17">
        <v>85.7</v>
      </c>
      <c r="E32" s="18"/>
    </row>
    <row r="33" spans="2:5" x14ac:dyDescent="0.35">
      <c r="B33" s="16">
        <v>20</v>
      </c>
      <c r="C33" s="17">
        <v>4.7</v>
      </c>
      <c r="D33" s="17">
        <v>85.2</v>
      </c>
      <c r="E33" s="18"/>
    </row>
    <row r="34" spans="2:5" x14ac:dyDescent="0.35">
      <c r="B34" s="16">
        <v>21</v>
      </c>
      <c r="C34" s="17">
        <v>4.5999999999999996</v>
      </c>
      <c r="D34" s="17">
        <v>84.4</v>
      </c>
      <c r="E34" s="18"/>
    </row>
    <row r="35" spans="2:5" x14ac:dyDescent="0.35">
      <c r="B35" s="16">
        <v>22</v>
      </c>
      <c r="C35" s="17">
        <v>4.5</v>
      </c>
      <c r="D35" s="17">
        <v>69.099999999999994</v>
      </c>
      <c r="E35" s="18"/>
    </row>
    <row r="36" spans="2:5" x14ac:dyDescent="0.35">
      <c r="B36" s="16">
        <v>23</v>
      </c>
      <c r="C36" s="17">
        <v>4.4000000000000004</v>
      </c>
      <c r="D36" s="17">
        <v>67.7</v>
      </c>
      <c r="E36" s="18"/>
    </row>
    <row r="37" spans="2:5" x14ac:dyDescent="0.35">
      <c r="B37" s="16">
        <v>24</v>
      </c>
      <c r="C37" s="17">
        <v>4.2</v>
      </c>
      <c r="D37" s="17">
        <v>66.8</v>
      </c>
      <c r="E37" s="18"/>
    </row>
    <row r="38" spans="2:5" x14ac:dyDescent="0.35">
      <c r="B38" s="16">
        <v>25</v>
      </c>
      <c r="C38" s="17">
        <v>4.2</v>
      </c>
      <c r="D38" s="17">
        <v>66.599999999999994</v>
      </c>
      <c r="E38" s="18"/>
    </row>
    <row r="39" spans="2:5" x14ac:dyDescent="0.35">
      <c r="B39" s="16">
        <v>30</v>
      </c>
      <c r="C39" s="17">
        <v>4.0999999999999996</v>
      </c>
      <c r="D39" s="17">
        <v>60.8</v>
      </c>
      <c r="E39" s="18"/>
    </row>
    <row r="40" spans="2:5" x14ac:dyDescent="0.35">
      <c r="B40" s="16">
        <v>35</v>
      </c>
      <c r="C40" s="17">
        <v>4.0999999999999996</v>
      </c>
      <c r="D40" s="17">
        <v>55.2</v>
      </c>
      <c r="E40" s="18"/>
    </row>
    <row r="41" spans="2:5" x14ac:dyDescent="0.35">
      <c r="B41" s="16">
        <v>40</v>
      </c>
      <c r="C41" s="17">
        <v>4.0999999999999996</v>
      </c>
      <c r="D41" s="17">
        <v>52.6</v>
      </c>
      <c r="E41" s="18"/>
    </row>
    <row r="42" spans="2:5" x14ac:dyDescent="0.35">
      <c r="B42" s="16">
        <v>42</v>
      </c>
      <c r="C42" s="17">
        <v>4</v>
      </c>
      <c r="D42" s="17">
        <v>36.799999999999997</v>
      </c>
      <c r="E42" s="18"/>
    </row>
    <row r="43" spans="2:5" x14ac:dyDescent="0.35">
      <c r="B43" s="16">
        <v>45</v>
      </c>
      <c r="C43" s="19">
        <v>4</v>
      </c>
      <c r="D43" s="17">
        <v>28.4</v>
      </c>
      <c r="E43" s="18"/>
    </row>
    <row r="44" spans="2:5" x14ac:dyDescent="0.35">
      <c r="B44" s="16">
        <v>46</v>
      </c>
      <c r="C44" s="19">
        <v>4</v>
      </c>
      <c r="D44" s="17">
        <v>16.2</v>
      </c>
      <c r="E44" s="18"/>
    </row>
    <row r="45" spans="2:5" x14ac:dyDescent="0.35">
      <c r="B45" s="16">
        <v>47</v>
      </c>
      <c r="C45" s="17">
        <v>4.0999999999999996</v>
      </c>
      <c r="D45" s="17">
        <v>10.8</v>
      </c>
      <c r="E45" s="18"/>
    </row>
    <row r="46" spans="2:5" x14ac:dyDescent="0.35">
      <c r="B46" s="29">
        <v>48</v>
      </c>
      <c r="C46" s="17">
        <v>4.0999999999999996</v>
      </c>
      <c r="D46" s="17">
        <v>6.3</v>
      </c>
      <c r="E46" s="17"/>
    </row>
    <row r="47" spans="2:5" x14ac:dyDescent="0.35">
      <c r="B47" s="29">
        <v>49</v>
      </c>
      <c r="C47" s="17">
        <v>4.2</v>
      </c>
      <c r="D47" s="17">
        <v>5.9</v>
      </c>
      <c r="E47" s="17"/>
    </row>
    <row r="48" spans="2:5" x14ac:dyDescent="0.35">
      <c r="B48" s="16">
        <v>50</v>
      </c>
      <c r="C48" s="17">
        <v>4.2</v>
      </c>
      <c r="D48" s="17">
        <v>4.5</v>
      </c>
      <c r="E48" s="18"/>
    </row>
    <row r="49" spans="2:5" x14ac:dyDescent="0.35">
      <c r="B49" s="21">
        <v>51</v>
      </c>
      <c r="C49" s="17"/>
      <c r="D49" s="17"/>
      <c r="E49" s="18"/>
    </row>
    <row r="50" spans="2:5" x14ac:dyDescent="0.35">
      <c r="B50" s="16">
        <f>B49+1</f>
        <v>52</v>
      </c>
      <c r="C50" s="17">
        <v>4.2</v>
      </c>
      <c r="D50" s="17">
        <v>3.5</v>
      </c>
      <c r="E50" s="18"/>
    </row>
    <row r="51" spans="2:5" x14ac:dyDescent="0.35">
      <c r="B51" s="16">
        <f>B50+1</f>
        <v>53</v>
      </c>
      <c r="C51" s="17"/>
      <c r="D51" s="17"/>
      <c r="E51" s="18"/>
    </row>
    <row r="52" spans="2:5" x14ac:dyDescent="0.35">
      <c r="B52" s="16">
        <f>B51+1</f>
        <v>54</v>
      </c>
      <c r="C52" s="17"/>
      <c r="D52" s="17"/>
      <c r="E52" s="18"/>
    </row>
    <row r="53" spans="2:5" x14ac:dyDescent="0.35">
      <c r="B53" s="16">
        <f>B52+1</f>
        <v>55</v>
      </c>
      <c r="C53" s="17">
        <v>4.2</v>
      </c>
      <c r="D53" s="17">
        <v>2.9</v>
      </c>
      <c r="E53" s="18"/>
    </row>
    <row r="54" spans="2:5" x14ac:dyDescent="0.35">
      <c r="B54" s="22">
        <v>56</v>
      </c>
      <c r="C54" s="17"/>
      <c r="D54" s="17"/>
      <c r="E54" s="18"/>
    </row>
    <row r="55" spans="2:5" x14ac:dyDescent="0.35">
      <c r="B55" s="22">
        <f t="shared" ref="B55:B63" si="0">B54+1</f>
        <v>57</v>
      </c>
      <c r="C55" s="17"/>
      <c r="D55" s="17"/>
      <c r="E55" s="18"/>
    </row>
    <row r="56" spans="2:5" x14ac:dyDescent="0.35">
      <c r="B56" s="22">
        <f t="shared" si="0"/>
        <v>58</v>
      </c>
      <c r="C56" s="17"/>
      <c r="D56" s="17"/>
      <c r="E56" s="18"/>
    </row>
    <row r="57" spans="2:5" x14ac:dyDescent="0.35">
      <c r="B57" s="22">
        <f t="shared" si="0"/>
        <v>59</v>
      </c>
      <c r="C57" s="17"/>
      <c r="D57" s="17"/>
      <c r="E57" s="18"/>
    </row>
    <row r="58" spans="2:5" x14ac:dyDescent="0.35">
      <c r="B58" s="22">
        <f t="shared" si="0"/>
        <v>60</v>
      </c>
      <c r="C58" s="17">
        <v>4.4000000000000004</v>
      </c>
      <c r="D58" s="17">
        <v>2.6</v>
      </c>
      <c r="E58" s="18"/>
    </row>
    <row r="59" spans="2:5" x14ac:dyDescent="0.35">
      <c r="B59" s="22">
        <f t="shared" si="0"/>
        <v>61</v>
      </c>
      <c r="C59" s="17"/>
      <c r="D59" s="17"/>
      <c r="E59" s="18"/>
    </row>
    <row r="60" spans="2:5" x14ac:dyDescent="0.35">
      <c r="B60" s="22">
        <f t="shared" si="0"/>
        <v>62</v>
      </c>
      <c r="C60" s="17"/>
      <c r="D60" s="17"/>
      <c r="E60" s="18"/>
    </row>
    <row r="61" spans="2:5" x14ac:dyDescent="0.35">
      <c r="B61" s="22">
        <f t="shared" si="0"/>
        <v>63</v>
      </c>
      <c r="C61" s="17"/>
      <c r="D61" s="17"/>
      <c r="E61" s="18"/>
    </row>
    <row r="62" spans="2:5" x14ac:dyDescent="0.35">
      <c r="B62" s="22">
        <f t="shared" si="0"/>
        <v>64</v>
      </c>
      <c r="C62" s="17"/>
      <c r="D62" s="17"/>
      <c r="E62" s="18"/>
    </row>
    <row r="63" spans="2:5" x14ac:dyDescent="0.35">
      <c r="B63" s="22">
        <f t="shared" si="0"/>
        <v>65</v>
      </c>
      <c r="C63" s="17">
        <v>4.7</v>
      </c>
      <c r="D63" s="17">
        <v>2.4</v>
      </c>
      <c r="E63" s="18"/>
    </row>
    <row r="64" spans="2:5" x14ac:dyDescent="0.35">
      <c r="B64" s="22"/>
      <c r="C64" s="17"/>
      <c r="D64" s="17"/>
      <c r="E64" s="18"/>
    </row>
    <row r="65" spans="2:5" x14ac:dyDescent="0.35">
      <c r="B65" s="22"/>
      <c r="C65" s="17"/>
      <c r="D65" s="17"/>
      <c r="E65" s="18"/>
    </row>
    <row r="66" spans="2:5" x14ac:dyDescent="0.35">
      <c r="B66" s="22"/>
      <c r="C66" s="17"/>
      <c r="D66" s="17"/>
      <c r="E66" s="18"/>
    </row>
    <row r="67" spans="2:5" x14ac:dyDescent="0.35">
      <c r="B67" s="22"/>
      <c r="C67" s="17"/>
      <c r="D67" s="17"/>
      <c r="E67" s="18"/>
    </row>
    <row r="68" spans="2:5" x14ac:dyDescent="0.35">
      <c r="B68" s="22"/>
      <c r="C68" s="17"/>
      <c r="D68" s="17"/>
      <c r="E68" s="18"/>
    </row>
    <row r="69" spans="2:5" x14ac:dyDescent="0.35">
      <c r="B69" s="22"/>
      <c r="C69" s="17"/>
      <c r="D69" s="17"/>
      <c r="E69" s="18"/>
    </row>
    <row r="70" spans="2:5" x14ac:dyDescent="0.35">
      <c r="B70" s="22"/>
      <c r="C70" s="17"/>
      <c r="D70" s="17"/>
      <c r="E70" s="18"/>
    </row>
    <row r="71" spans="2:5" x14ac:dyDescent="0.35">
      <c r="B71" s="22"/>
      <c r="C71" s="17"/>
      <c r="D71" s="17"/>
      <c r="E71" s="18"/>
    </row>
    <row r="72" spans="2:5" x14ac:dyDescent="0.35">
      <c r="B72" s="22"/>
      <c r="C72" s="17"/>
      <c r="D72" s="17"/>
      <c r="E72" s="18"/>
    </row>
    <row r="73" spans="2:5" x14ac:dyDescent="0.35">
      <c r="B73" s="22"/>
      <c r="C73" s="17"/>
      <c r="D73" s="17"/>
      <c r="E73" s="18"/>
    </row>
    <row r="74" spans="2:5" x14ac:dyDescent="0.35">
      <c r="B74" s="22"/>
      <c r="C74" s="17"/>
      <c r="D74" s="17"/>
      <c r="E74" s="18"/>
    </row>
    <row r="75" spans="2:5" x14ac:dyDescent="0.35">
      <c r="B75" s="22"/>
      <c r="C75" s="17"/>
      <c r="D75" s="17"/>
      <c r="E75" s="18"/>
    </row>
    <row r="76" spans="2:5" x14ac:dyDescent="0.35">
      <c r="B76" s="22"/>
      <c r="C76" s="17"/>
      <c r="D76" s="17"/>
      <c r="E76" s="18"/>
    </row>
    <row r="77" spans="2:5" x14ac:dyDescent="0.35">
      <c r="B77" s="22"/>
      <c r="C77" s="17"/>
      <c r="D77" s="17"/>
      <c r="E77" s="18"/>
    </row>
    <row r="78" spans="2:5" x14ac:dyDescent="0.35">
      <c r="B78" s="22"/>
      <c r="C78" s="17"/>
      <c r="D78" s="17"/>
      <c r="E78" s="18"/>
    </row>
    <row r="79" spans="2:5" x14ac:dyDescent="0.35">
      <c r="B79" s="22"/>
      <c r="C79" s="17"/>
      <c r="D79" s="17"/>
      <c r="E79" s="18"/>
    </row>
    <row r="80" spans="2:5" x14ac:dyDescent="0.35">
      <c r="B80" s="22"/>
      <c r="C80" s="17"/>
      <c r="D80" s="17"/>
      <c r="E80" s="18"/>
    </row>
    <row r="81" spans="2:5" x14ac:dyDescent="0.35">
      <c r="B81" s="22"/>
      <c r="C81" s="17"/>
      <c r="D81" s="17"/>
      <c r="E81" s="18"/>
    </row>
    <row r="82" spans="2:5" x14ac:dyDescent="0.35">
      <c r="B82" s="22"/>
      <c r="C82" s="17"/>
      <c r="D82" s="17"/>
      <c r="E82" s="18"/>
    </row>
    <row r="83" spans="2:5" x14ac:dyDescent="0.35">
      <c r="B83" s="22"/>
      <c r="C83" s="17"/>
      <c r="D83" s="17"/>
      <c r="E83" s="18"/>
    </row>
    <row r="84" spans="2:5" x14ac:dyDescent="0.35">
      <c r="B84" s="22"/>
      <c r="C84" s="17"/>
      <c r="D84" s="17"/>
      <c r="E84" s="18"/>
    </row>
    <row r="85" spans="2:5" x14ac:dyDescent="0.35">
      <c r="B85" s="22"/>
      <c r="C85" s="17"/>
      <c r="D85" s="17"/>
      <c r="E85" s="18"/>
    </row>
    <row r="86" spans="2:5" x14ac:dyDescent="0.35">
      <c r="B86" s="22"/>
      <c r="C86" s="17"/>
      <c r="D86" s="17"/>
      <c r="E86" s="18"/>
    </row>
    <row r="87" spans="2:5" x14ac:dyDescent="0.35">
      <c r="B87" s="22"/>
      <c r="C87" s="17"/>
      <c r="D87" s="17"/>
      <c r="E87" s="18"/>
    </row>
    <row r="88" spans="2:5" x14ac:dyDescent="0.35">
      <c r="B88" s="22"/>
      <c r="C88" s="17"/>
      <c r="D88" s="17"/>
      <c r="E88" s="18"/>
    </row>
    <row r="89" spans="2:5" x14ac:dyDescent="0.35">
      <c r="B89" s="23"/>
      <c r="C89" s="24"/>
      <c r="D89" s="24"/>
      <c r="E89" s="25"/>
    </row>
    <row r="90" spans="2:5" s="3" customFormat="1" x14ac:dyDescent="0.35">
      <c r="B90" s="26"/>
    </row>
    <row r="91" spans="2:5" s="3" customFormat="1" x14ac:dyDescent="0.35">
      <c r="B91" s="26"/>
    </row>
    <row r="92" spans="2:5" s="3" customFormat="1" x14ac:dyDescent="0.35">
      <c r="B92" s="26"/>
    </row>
    <row r="93" spans="2:5" s="3" customFormat="1" x14ac:dyDescent="0.35">
      <c r="B93" s="26"/>
    </row>
    <row r="94" spans="2:5" s="3" customFormat="1" x14ac:dyDescent="0.35">
      <c r="B94" s="26"/>
    </row>
    <row r="95" spans="2:5" s="3" customFormat="1" x14ac:dyDescent="0.35">
      <c r="B95" s="26"/>
    </row>
    <row r="96" spans="2:5" s="3" customFormat="1" x14ac:dyDescent="0.35">
      <c r="B96" s="26"/>
    </row>
    <row r="97" spans="2:5" s="3" customFormat="1" x14ac:dyDescent="0.35">
      <c r="B97" s="26"/>
    </row>
    <row r="98" spans="2:5" s="3" customFormat="1" x14ac:dyDescent="0.35">
      <c r="B98" s="26"/>
    </row>
    <row r="99" spans="2:5" s="3" customFormat="1" x14ac:dyDescent="0.35">
      <c r="B99" s="26"/>
    </row>
    <row r="100" spans="2:5" s="3" customFormat="1" x14ac:dyDescent="0.35">
      <c r="B100" s="26"/>
    </row>
    <row r="101" spans="2:5" s="3" customFormat="1" x14ac:dyDescent="0.35">
      <c r="B101" s="26"/>
    </row>
    <row r="102" spans="2:5" s="3" customFormat="1" x14ac:dyDescent="0.35">
      <c r="B102" s="26"/>
    </row>
    <row r="103" spans="2:5" s="3" customFormat="1" x14ac:dyDescent="0.35">
      <c r="B103" s="27"/>
    </row>
    <row r="104" spans="2:5" s="3" customFormat="1" x14ac:dyDescent="0.35">
      <c r="B104" s="27"/>
    </row>
    <row r="105" spans="2:5" x14ac:dyDescent="0.35">
      <c r="B105" s="27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11</vt:i4>
      </vt:variant>
    </vt:vector>
  </HeadingPairs>
  <TitlesOfParts>
    <vt:vector size="11" baseType="lpstr">
      <vt:lpstr>SITE</vt:lpstr>
      <vt:lpstr>31-03-2016</vt:lpstr>
      <vt:lpstr>21-04-2016</vt:lpstr>
      <vt:lpstr>24-05-2016</vt:lpstr>
      <vt:lpstr>23-06-2016</vt:lpstr>
      <vt:lpstr>27-07-2016</vt:lpstr>
      <vt:lpstr>29-08-2016</vt:lpstr>
      <vt:lpstr>29-09-2016</vt:lpstr>
      <vt:lpstr>24-10-2016</vt:lpstr>
      <vt:lpstr>22-11-2016</vt:lpstr>
      <vt:lpstr>15-12-2016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herminebillard</dc:creator>
  <dc:description/>
  <cp:lastModifiedBy>Clement FLOQUET</cp:lastModifiedBy>
  <cp:revision>1</cp:revision>
  <dcterms:created xsi:type="dcterms:W3CDTF">2019-09-05T09:11:51Z</dcterms:created>
  <dcterms:modified xsi:type="dcterms:W3CDTF">2025-11-05T13:41:47Z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Company">
    <vt:lpwstr>Microsoft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